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keypathedu-my.sharepoint.com/personal/samantha_benduha_keypathedu_com/Documents/Wilkes University/"/>
    </mc:Choice>
  </mc:AlternateContent>
  <xr:revisionPtr revIDLastSave="197" documentId="8_{9093FE5B-9842-4181-A974-A1781CBC95FB}" xr6:coauthVersionLast="47" xr6:coauthVersionMax="47" xr10:uidLastSave="{DB8C4D24-42CE-48A7-A8FF-9809395C48DF}"/>
  <bookViews>
    <workbookView xWindow="28690" yWindow="-90" windowWidth="29020" windowHeight="15820" xr2:uid="{00000000-000D-0000-FFFF-FFFF00000000}"/>
  </bookViews>
  <sheets>
    <sheet name="RN MSN AGNP" sheetId="7" r:id="rId1"/>
    <sheet name="RN MSN FNP" sheetId="2" r:id="rId2"/>
    <sheet name="RN MSN PMHNP" sheetId="6" r:id="rId3"/>
    <sheet name="MSN AGNP" sheetId="3" r:id="rId4"/>
    <sheet name="MSN FNP" sheetId="5" r:id="rId5"/>
    <sheet name="MSN PMHNP" sheetId="4" r:id="rId6"/>
    <sheet name="PGC AGNP" sheetId="10" r:id="rId7"/>
    <sheet name="PGC FNP" sheetId="8" r:id="rId8"/>
    <sheet name="PGC PMHNP" sheetId="9" r:id="rId9"/>
    <sheet name="PGC PMHNP(Gap Analysis Example)" sheetId="13" r:id="rId10"/>
    <sheet name="DNP" sheetId="11" r:id="rId11"/>
    <sheet name="DNP Practicum" sheetId="12"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8" i="2" l="1"/>
  <c r="C53" i="7"/>
  <c r="C20" i="9" l="1"/>
  <c r="F30" i="13" l="1"/>
  <c r="C30" i="13"/>
  <c r="F23" i="13"/>
  <c r="C23" i="13"/>
  <c r="F17" i="13"/>
  <c r="C17" i="13"/>
  <c r="F9" i="13"/>
  <c r="F32" i="13" s="1"/>
  <c r="C9" i="13"/>
  <c r="C32" i="13" s="1"/>
  <c r="C39" i="12" l="1"/>
  <c r="F37" i="12"/>
  <c r="C37" i="12"/>
  <c r="F32" i="12"/>
  <c r="C32" i="12"/>
  <c r="F27" i="12"/>
  <c r="C27" i="12"/>
  <c r="F21" i="12"/>
  <c r="C21" i="12"/>
  <c r="F15" i="12"/>
  <c r="C15" i="12"/>
  <c r="F9" i="12"/>
  <c r="F39" i="12" s="1"/>
  <c r="C9" i="12"/>
  <c r="F36" i="11" l="1"/>
  <c r="C36" i="11" l="1"/>
  <c r="F31" i="11"/>
  <c r="C31" i="11"/>
  <c r="F27" i="11"/>
  <c r="F21" i="11"/>
  <c r="F15" i="11"/>
  <c r="F9" i="11"/>
  <c r="C27" i="11"/>
  <c r="C21" i="11"/>
  <c r="C15" i="11"/>
  <c r="C9" i="11"/>
  <c r="F33" i="8"/>
  <c r="F26" i="8"/>
  <c r="F21" i="8"/>
  <c r="C33" i="8"/>
  <c r="C35" i="8"/>
  <c r="C26" i="8"/>
  <c r="C21" i="8"/>
  <c r="F15" i="8"/>
  <c r="C15" i="8"/>
  <c r="F8" i="8"/>
  <c r="C8" i="8"/>
  <c r="C32" i="9"/>
  <c r="C28" i="10"/>
  <c r="F28" i="10"/>
  <c r="F21" i="10"/>
  <c r="C21" i="10"/>
  <c r="F15" i="10"/>
  <c r="C15" i="10"/>
  <c r="F8" i="10"/>
  <c r="C8" i="10"/>
  <c r="C40" i="3"/>
  <c r="F40" i="3"/>
  <c r="F33" i="3"/>
  <c r="C33" i="3"/>
  <c r="F27" i="3"/>
  <c r="C27" i="3"/>
  <c r="F20" i="3"/>
  <c r="C20" i="3"/>
  <c r="F14" i="3"/>
  <c r="C14" i="3"/>
  <c r="F8" i="3"/>
  <c r="F42" i="3" s="1"/>
  <c r="C8" i="3"/>
  <c r="C44" i="4"/>
  <c r="F44" i="4"/>
  <c r="F37" i="4"/>
  <c r="F32" i="4"/>
  <c r="C37" i="4"/>
  <c r="C32" i="4"/>
  <c r="F27" i="4"/>
  <c r="C27" i="4"/>
  <c r="F20" i="4"/>
  <c r="C20" i="4"/>
  <c r="F14" i="4"/>
  <c r="C14" i="4"/>
  <c r="F8" i="4"/>
  <c r="F46" i="4" s="1"/>
  <c r="C8" i="4"/>
  <c r="C46" i="4" s="1"/>
  <c r="C45" i="5"/>
  <c r="F45" i="5"/>
  <c r="F38" i="5"/>
  <c r="F33" i="5"/>
  <c r="F27" i="5"/>
  <c r="F20" i="5"/>
  <c r="F47" i="5" s="1"/>
  <c r="F14" i="5"/>
  <c r="F8" i="5"/>
  <c r="C38" i="5"/>
  <c r="C33" i="5"/>
  <c r="C27" i="5"/>
  <c r="C20" i="5"/>
  <c r="C14" i="5"/>
  <c r="C47" i="5" s="1"/>
  <c r="C8" i="5"/>
  <c r="C51" i="7"/>
  <c r="C56" i="2"/>
  <c r="C55" i="6"/>
  <c r="F51" i="7"/>
  <c r="F44" i="7"/>
  <c r="C44" i="7"/>
  <c r="F38" i="7"/>
  <c r="C38" i="7"/>
  <c r="F32" i="7"/>
  <c r="C32" i="7"/>
  <c r="F26" i="7"/>
  <c r="C26" i="7"/>
  <c r="F20" i="7"/>
  <c r="F53" i="7" s="1"/>
  <c r="C20" i="7"/>
  <c r="F14" i="7"/>
  <c r="C14" i="7"/>
  <c r="F7" i="7"/>
  <c r="C7" i="7"/>
  <c r="F55" i="6"/>
  <c r="F48" i="6"/>
  <c r="F43" i="6"/>
  <c r="C48" i="6"/>
  <c r="C43" i="6"/>
  <c r="F38" i="6"/>
  <c r="C38" i="6"/>
  <c r="F32" i="6"/>
  <c r="C32" i="6"/>
  <c r="F26" i="6"/>
  <c r="C26" i="6"/>
  <c r="F20" i="6"/>
  <c r="C20" i="6"/>
  <c r="F14" i="6"/>
  <c r="C14" i="6"/>
  <c r="F7" i="6"/>
  <c r="F57" i="6" s="1"/>
  <c r="C7" i="6"/>
  <c r="F56" i="2"/>
  <c r="F49" i="2"/>
  <c r="F44" i="2"/>
  <c r="F38" i="2"/>
  <c r="F32" i="2"/>
  <c r="F26" i="2"/>
  <c r="F20" i="2"/>
  <c r="F14" i="2"/>
  <c r="F7" i="2"/>
  <c r="F58" i="2" s="1"/>
  <c r="C49" i="2"/>
  <c r="C38" i="2"/>
  <c r="C32" i="2"/>
  <c r="C26" i="2"/>
  <c r="C20" i="2"/>
  <c r="C14" i="2"/>
  <c r="C7" i="2"/>
  <c r="F30" i="10" l="1"/>
  <c r="C30" i="10"/>
  <c r="C57" i="6"/>
  <c r="F38" i="11"/>
  <c r="C42" i="3"/>
  <c r="C38" i="11"/>
  <c r="F32" i="9"/>
  <c r="F25" i="9"/>
  <c r="F20" i="9"/>
  <c r="F14" i="9"/>
  <c r="F8" i="9"/>
  <c r="C25" i="9"/>
  <c r="C14" i="9"/>
  <c r="C8" i="9"/>
  <c r="F34" i="9" l="1"/>
  <c r="C34" i="9"/>
</calcChain>
</file>

<file path=xl/sharedStrings.xml><?xml version="1.0" encoding="utf-8"?>
<sst xmlns="http://schemas.openxmlformats.org/spreadsheetml/2006/main" count="1039" uniqueCount="95">
  <si>
    <t>Wilkes University</t>
  </si>
  <si>
    <t>Program: Associate Degree in Nursing (R.N.) to M.S.N. A.G.P.C.N.P.</t>
  </si>
  <si>
    <t>CORE COURSES</t>
  </si>
  <si>
    <t>Course #</t>
  </si>
  <si>
    <t>Course Title</t>
  </si>
  <si>
    <t>Credits</t>
  </si>
  <si>
    <t>Trans Credits</t>
  </si>
  <si>
    <t>Pre-Reqs</t>
  </si>
  <si>
    <t>Clinical Hours</t>
  </si>
  <si>
    <t>Term Planned</t>
  </si>
  <si>
    <t>Transition to Baccalaureate Nursing for the Graduate Nursing Student</t>
  </si>
  <si>
    <t>Spring 2022</t>
  </si>
  <si>
    <t>Total</t>
  </si>
  <si>
    <t>Leadership and Management Practicum for the Graduate Nursing Student</t>
  </si>
  <si>
    <t>Summer 2022</t>
  </si>
  <si>
    <t>Graduate Academic Writing for Nursing Professionals  </t>
  </si>
  <si>
    <t>Health Perspectives of Culturally Diverse, Rural, and Underserved Populations</t>
  </si>
  <si>
    <t>Advanced Nursing Research</t>
  </si>
  <si>
    <t>Fall 2022</t>
  </si>
  <si>
    <t>Advanced Pathophysiology</t>
  </si>
  <si>
    <t>Adanced Role Development in Nursing</t>
  </si>
  <si>
    <t>Spring 2023</t>
  </si>
  <si>
    <t>Advanced Pharmacology</t>
  </si>
  <si>
    <t>Theoretical Foundations of Nursing Science</t>
  </si>
  <si>
    <t>Health Policy and Politics for Advancing Nursing Practice</t>
  </si>
  <si>
    <t>Diagnostic Reasoning for Nurse Practitioners</t>
  </si>
  <si>
    <t>530, 533</t>
  </si>
  <si>
    <t>Advanced Health Assessment</t>
  </si>
  <si>
    <t>A.G.P.C.N.P. COURSES</t>
  </si>
  <si>
    <t>Advanced Practice in Adult-Gerontology Clinical I</t>
  </si>
  <si>
    <t>500, 550</t>
  </si>
  <si>
    <t>Nurse Practitioners in Primary Care I</t>
  </si>
  <si>
    <t>Advanced Practice in Adult-Gerontology Clinical II  (Residency with clinical faculty)</t>
  </si>
  <si>
    <t>Nurse Practitioners in Primary Care II</t>
  </si>
  <si>
    <t>Scholarly Review</t>
  </si>
  <si>
    <t>GRCT 000</t>
  </si>
  <si>
    <t>Graduation Audit</t>
  </si>
  <si>
    <t>Total:</t>
  </si>
  <si>
    <t>Notes:</t>
  </si>
  <si>
    <t>Program: Associate Degree in Nursing (R.N.) to M.S.N. F.N.P.</t>
  </si>
  <si>
    <t>F.N.P.  COURSES</t>
  </si>
  <si>
    <t>Family Nurse Practitioner Clinical I</t>
  </si>
  <si>
    <t>Family Nurse Practitioner Role with Children and Families</t>
  </si>
  <si>
    <t>500, 530, 533, 550</t>
  </si>
  <si>
    <t>Family Nurse Practitioner Clinical with Children and Families</t>
  </si>
  <si>
    <t>Family Nurse Practitioner Clinical II (Residency with clinical faculty)</t>
  </si>
  <si>
    <t>Program: Associate Degree in Nursing (R.N.) to M.S.N. P.M.H.N.P.</t>
  </si>
  <si>
    <t>P.M.H.N.P.  COURSES</t>
  </si>
  <si>
    <t>Psychopharmacology</t>
  </si>
  <si>
    <t>Advanced Practice in Psychiatric/Mental Health Nursing I</t>
  </si>
  <si>
    <t>500, 550, 552</t>
  </si>
  <si>
    <t>Clinical Modalities in Advanced Psychiatric/Mental Health Nursing Practice</t>
  </si>
  <si>
    <t>Advanced Practice in Psychiatric/Mental Health Nursing II (Residency with clinical faculty)</t>
  </si>
  <si>
    <t>526, 535</t>
  </si>
  <si>
    <t>Psychopathology, Theories and Advanced Clinical Modalities</t>
  </si>
  <si>
    <t>Program: M.S.N. A.G.P.C.N.P.</t>
  </si>
  <si>
    <t>Program: M.S.N. F.N.P.</t>
  </si>
  <si>
    <t>F.N.P. COURSES</t>
  </si>
  <si>
    <t>Program: M.S.N. P.M.H.N.P.</t>
  </si>
  <si>
    <t>Program: Post-Graduate/A.P.R.N. Certificate A.G.P.C.N.P.</t>
  </si>
  <si>
    <t>Scholarly Preparation for Nurse Practicioner Boards</t>
  </si>
  <si>
    <r>
      <t xml:space="preserve">Disclaimers: </t>
    </r>
    <r>
      <rPr>
        <b/>
        <i/>
        <sz val="11"/>
        <color theme="1"/>
        <rFont val="Calibri"/>
        <family val="2"/>
        <scheme val="minor"/>
      </rPr>
      <t xml:space="preserve">Students admitted to the post graduate/APRN certificate program who have previously taken an Advanced Pharmacology course are advised to contact their State Board of Nursing to determine if their Pharmacology course meets the criteria set by State Board for length of time that is allowed from taking the course to the date of applying for prescriptive privileges. </t>
    </r>
  </si>
  <si>
    <t>course waived</t>
  </si>
  <si>
    <t>N/A</t>
  </si>
  <si>
    <t>Program: Post-Graduate/A.P.R.N. Certificate F.N.P.</t>
  </si>
  <si>
    <t>Program: Post-Graduate/A.P.R.N. Certificate P.M.H.N.P.</t>
  </si>
  <si>
    <t>P.M.H.N.P. COURSES</t>
  </si>
  <si>
    <t>Program: D.N.P.</t>
  </si>
  <si>
    <t>Hours Required: 1000- total # of hours confirmed</t>
  </si>
  <si>
    <t xml:space="preserve">CORE </t>
  </si>
  <si>
    <t>Nursing Informatics</t>
  </si>
  <si>
    <t>Epidemiology and Environmental Health</t>
  </si>
  <si>
    <t>Collaboration in Health Care Delivery</t>
  </si>
  <si>
    <t>Biostatistics</t>
  </si>
  <si>
    <t>Ethical Principles for Advanced Nursing Practice</t>
  </si>
  <si>
    <t>Application of Nursing Research</t>
  </si>
  <si>
    <t>Leadership in Advanced Nursing Practice</t>
  </si>
  <si>
    <t>Diversity and Social Issues</t>
  </si>
  <si>
    <t>608a</t>
  </si>
  <si>
    <t>D.N.P. Project</t>
  </si>
  <si>
    <t>600 - 607</t>
  </si>
  <si>
    <t>TBD</t>
  </si>
  <si>
    <t>608b</t>
  </si>
  <si>
    <t>D.N.P. Program Practicum</t>
  </si>
  <si>
    <t>600, 601, 602, 603</t>
  </si>
  <si>
    <t>Term 1</t>
  </si>
  <si>
    <t>Term 2</t>
  </si>
  <si>
    <t>Term 3</t>
  </si>
  <si>
    <t>Term 4</t>
  </si>
  <si>
    <t>Term 5</t>
  </si>
  <si>
    <t>Term 6</t>
  </si>
  <si>
    <t>Term 7</t>
  </si>
  <si>
    <t>Term 8</t>
  </si>
  <si>
    <t>Term 9</t>
  </si>
  <si>
    <t>GAP ANALYSIS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</si>
</sst>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11"/>
      <color theme="0"/>
      <name val="Calibri"/>
      <family val="2"/>
      <scheme val="minor"/>
    </font>
    <font>
      <i/>
      <sz val="11"/>
      <color theme="0"/>
      <name val="Calibri"/>
      <family val="2"/>
      <scheme val="minor"/>
    </font>
    <font>
      <sz val="8"/>
      <name val="Calibri"/>
      <family val="2"/>
      <scheme val="minor"/>
    </font>
  </fonts>
  <fills count="5">
    <fill>
      <patternFill patternType="none"/>
    </fill>
    <fill>
      <patternFill patternType="gray125"/>
    </fill>
    <fill>
      <patternFill patternType="solid">
        <fgColor theme="6"/>
        <bgColor indexed="64"/>
      </patternFill>
    </fill>
    <fill>
      <patternFill patternType="solid">
        <fgColor theme="2"/>
        <bgColor indexed="64"/>
      </patternFill>
    </fill>
    <fill>
      <patternFill patternType="solid">
        <fgColor rgb="FF00285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002856"/>
      </left>
      <right style="thin">
        <color rgb="FF002856"/>
      </right>
      <top style="thin">
        <color rgb="FF002856"/>
      </top>
      <bottom style="thin">
        <color rgb="FF002856"/>
      </bottom>
      <diagonal/>
    </border>
    <border>
      <left style="thin">
        <color rgb="FF002856"/>
      </left>
      <right style="thin">
        <color indexed="64"/>
      </right>
      <top style="thin">
        <color rgb="FF002856"/>
      </top>
      <bottom style="thin">
        <color rgb="FF002856"/>
      </bottom>
      <diagonal/>
    </border>
    <border>
      <left style="thin">
        <color indexed="64"/>
      </left>
      <right style="thin">
        <color indexed="64"/>
      </right>
      <top style="thin">
        <color rgb="FF002856"/>
      </top>
      <bottom style="thin">
        <color rgb="FF002856"/>
      </bottom>
      <diagonal/>
    </border>
    <border>
      <left style="thin">
        <color indexed="64"/>
      </left>
      <right style="thin">
        <color rgb="FF002856"/>
      </right>
      <top style="thin">
        <color rgb="FF002856"/>
      </top>
      <bottom style="thin">
        <color rgb="FF002856"/>
      </bottom>
      <diagonal/>
    </border>
  </borders>
  <cellStyleXfs count="1">
    <xf numFmtId="0" fontId="0" fillId="0" borderId="0"/>
  </cellStyleXfs>
  <cellXfs count="81">
    <xf numFmtId="0" fontId="0" fillId="0" borderId="0" xfId="0"/>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0" xfId="0" applyFont="1"/>
    <xf numFmtId="0" fontId="1" fillId="0" borderId="0" xfId="0" applyFont="1"/>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1" xfId="0" applyBorder="1"/>
    <xf numFmtId="0" fontId="2" fillId="0" borderId="0" xfId="0" applyFont="1" applyAlignment="1">
      <alignment wrapText="1"/>
    </xf>
    <xf numFmtId="0" fontId="1" fillId="0" borderId="0" xfId="0" applyFont="1" applyAlignment="1">
      <alignment horizontal="center" vertical="center"/>
    </xf>
    <xf numFmtId="0" fontId="0" fillId="0" borderId="0" xfId="0" applyAlignment="1">
      <alignment wrapText="1"/>
    </xf>
    <xf numFmtId="0" fontId="0" fillId="0" borderId="2" xfId="0" applyBorder="1" applyAlignment="1">
      <alignment wrapText="1"/>
    </xf>
    <xf numFmtId="0" fontId="1" fillId="0" borderId="1" xfId="0" applyFont="1" applyBorder="1" applyAlignment="1">
      <alignment wrapText="1"/>
    </xf>
    <xf numFmtId="0" fontId="1" fillId="0" borderId="0" xfId="0" applyFont="1" applyAlignment="1">
      <alignment wrapText="1"/>
    </xf>
    <xf numFmtId="0" fontId="0" fillId="0" borderId="1" xfId="0" applyBorder="1" applyAlignment="1">
      <alignment wrapText="1"/>
    </xf>
    <xf numFmtId="0" fontId="3" fillId="0" borderId="3" xfId="0" applyFont="1" applyBorder="1"/>
    <xf numFmtId="0" fontId="0" fillId="0" borderId="4" xfId="0" applyBorder="1"/>
    <xf numFmtId="0" fontId="0" fillId="0" borderId="5" xfId="0" applyBorder="1"/>
    <xf numFmtId="0" fontId="0" fillId="0" borderId="1" xfId="0" applyBorder="1" applyAlignment="1">
      <alignment horizontal="left"/>
    </xf>
    <xf numFmtId="0" fontId="0" fillId="0" borderId="1" xfId="0" applyBorder="1" applyAlignment="1">
      <alignment horizontal="left" wrapText="1"/>
    </xf>
    <xf numFmtId="0" fontId="3" fillId="0" borderId="4" xfId="0" applyFont="1" applyBorder="1" applyAlignment="1">
      <alignment horizontal="center"/>
    </xf>
    <xf numFmtId="0" fontId="0" fillId="0" borderId="0" xfId="0" applyAlignment="1">
      <alignment horizontal="center"/>
    </xf>
    <xf numFmtId="0" fontId="1" fillId="0" borderId="0" xfId="0" applyFont="1" applyAlignment="1">
      <alignment horizontal="center"/>
    </xf>
    <xf numFmtId="3" fontId="3" fillId="0" borderId="4" xfId="0" applyNumberFormat="1" applyFont="1" applyBorder="1" applyAlignment="1">
      <alignment horizontal="center"/>
    </xf>
    <xf numFmtId="0" fontId="1" fillId="0" borderId="1" xfId="0" applyFont="1" applyBorder="1"/>
    <xf numFmtId="0" fontId="0" fillId="0" borderId="1" xfId="0" applyBorder="1" applyAlignment="1">
      <alignment horizontal="center"/>
    </xf>
    <xf numFmtId="0" fontId="4" fillId="0" borderId="1" xfId="0" applyFont="1" applyBorder="1" applyAlignment="1">
      <alignment horizontal="center" vertical="center"/>
    </xf>
    <xf numFmtId="0" fontId="0" fillId="0" borderId="6" xfId="0" applyBorder="1"/>
    <xf numFmtId="0" fontId="0" fillId="0" borderId="0" xfId="0"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0" fillId="0" borderId="2" xfId="0" applyBorder="1"/>
    <xf numFmtId="0" fontId="0" fillId="0" borderId="6" xfId="0" applyBorder="1" applyAlignment="1">
      <alignment wrapTex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4" fillId="3" borderId="1" xfId="0" applyFont="1" applyFill="1" applyBorder="1" applyAlignment="1">
      <alignment horizontal="center"/>
    </xf>
    <xf numFmtId="0" fontId="4" fillId="3" borderId="1" xfId="0" applyFont="1" applyFill="1" applyBorder="1" applyAlignment="1">
      <alignment horizontal="center" wrapText="1"/>
    </xf>
    <xf numFmtId="0" fontId="0" fillId="0" borderId="1" xfId="0" applyBorder="1" applyAlignment="1">
      <alignment horizontal="center" wrapText="1"/>
    </xf>
    <xf numFmtId="0" fontId="4" fillId="2" borderId="6" xfId="0" applyFont="1" applyFill="1" applyBorder="1" applyAlignment="1">
      <alignment horizontal="center"/>
    </xf>
    <xf numFmtId="0" fontId="4" fillId="2" borderId="6" xfId="0" applyFont="1" applyFill="1" applyBorder="1" applyAlignment="1">
      <alignment horizontal="center" wrapText="1"/>
    </xf>
    <xf numFmtId="0" fontId="0" fillId="0" borderId="7" xfId="0" applyBorder="1" applyAlignment="1">
      <alignment horizontal="center" vertical="center"/>
    </xf>
    <xf numFmtId="0" fontId="0" fillId="0" borderId="7" xfId="0" applyBorder="1"/>
    <xf numFmtId="0" fontId="5" fillId="0" borderId="7"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xf numFmtId="0" fontId="4" fillId="0" borderId="7" xfId="0" applyFont="1" applyBorder="1" applyAlignment="1">
      <alignment horizontal="center" vertical="center"/>
    </xf>
    <xf numFmtId="0" fontId="7" fillId="0" borderId="0" xfId="0" applyFont="1"/>
    <xf numFmtId="0" fontId="1" fillId="0" borderId="0" xfId="0" applyFont="1" applyAlignment="1">
      <alignment horizontal="left"/>
    </xf>
    <xf numFmtId="0" fontId="1" fillId="0" borderId="8" xfId="0" applyFont="1" applyBorder="1" applyAlignment="1">
      <alignment horizontal="center" vertical="center"/>
    </xf>
    <xf numFmtId="0" fontId="1" fillId="0" borderId="9" xfId="0" applyFont="1" applyBorder="1"/>
    <xf numFmtId="0" fontId="1" fillId="0" borderId="9" xfId="0" applyFont="1" applyBorder="1" applyAlignment="1">
      <alignment horizontal="center" vertical="center"/>
    </xf>
    <xf numFmtId="0" fontId="4" fillId="0" borderId="9" xfId="0" applyFont="1" applyBorder="1" applyAlignment="1">
      <alignment horizontal="center" vertical="center"/>
    </xf>
    <xf numFmtId="0" fontId="1" fillId="0" borderId="10" xfId="0" applyFont="1" applyBorder="1"/>
    <xf numFmtId="0" fontId="0" fillId="0" borderId="8" xfId="0" applyBorder="1" applyAlignment="1">
      <alignment horizontal="center" vertical="center"/>
    </xf>
    <xf numFmtId="0" fontId="0" fillId="0" borderId="9" xfId="0" applyBorder="1"/>
    <xf numFmtId="0" fontId="0" fillId="0" borderId="9" xfId="0" applyBorder="1" applyAlignment="1">
      <alignment horizontal="center" vertical="center"/>
    </xf>
    <xf numFmtId="0" fontId="5" fillId="0" borderId="9" xfId="0" applyFont="1" applyBorder="1" applyAlignment="1">
      <alignment horizontal="center" vertical="center"/>
    </xf>
    <xf numFmtId="0" fontId="0" fillId="0" borderId="10" xfId="0" applyBorder="1"/>
    <xf numFmtId="0" fontId="7" fillId="0" borderId="1" xfId="0" applyFont="1" applyBorder="1"/>
    <xf numFmtId="0" fontId="7" fillId="4" borderId="1" xfId="0" applyFont="1" applyFill="1" applyBorder="1" applyAlignment="1">
      <alignment horizontal="center" vertical="center"/>
    </xf>
    <xf numFmtId="0" fontId="7" fillId="4" borderId="1" xfId="0" applyFont="1" applyFill="1" applyBorder="1" applyAlignment="1">
      <alignment horizontal="left"/>
    </xf>
    <xf numFmtId="0" fontId="8" fillId="4" borderId="1" xfId="0" applyFont="1" applyFill="1" applyBorder="1" applyAlignment="1">
      <alignment horizontal="center" vertical="center"/>
    </xf>
    <xf numFmtId="0" fontId="7" fillId="4" borderId="1" xfId="0" applyFont="1" applyFill="1" applyBorder="1"/>
    <xf numFmtId="0" fontId="3" fillId="0" borderId="3" xfId="0" applyFont="1" applyBorder="1" applyAlignment="1">
      <alignment horizontal="left" vertical="center"/>
    </xf>
    <xf numFmtId="0" fontId="0" fillId="0" borderId="4" xfId="0" applyBorder="1" applyAlignment="1">
      <alignment horizontal="left" vertical="center"/>
    </xf>
    <xf numFmtId="0" fontId="3" fillId="0" borderId="4" xfId="0" applyFont="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3" fillId="0" borderId="3"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vertical="center"/>
    </xf>
    <xf numFmtId="0" fontId="0" fillId="0" borderId="1" xfId="0" applyFill="1" applyBorder="1" applyAlignment="1">
      <alignment horizontal="center" vertical="center"/>
    </xf>
    <xf numFmtId="0" fontId="0" fillId="0" borderId="1" xfId="0" applyFill="1" applyBorder="1" applyAlignment="1">
      <alignment wrapText="1"/>
    </xf>
    <xf numFmtId="0" fontId="1" fillId="0" borderId="0" xfId="0" applyFont="1" applyAlignment="1">
      <alignment horizontal="left" vertical="top"/>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0028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EFB6A-B769-4BFC-8577-365FD9C51507}">
  <sheetPr>
    <tabColor rgb="FF002856"/>
  </sheetPr>
  <dimension ref="A1:G57"/>
  <sheetViews>
    <sheetView tabSelected="1" workbookViewId="0">
      <selection activeCell="I7" sqref="I7"/>
    </sheetView>
  </sheetViews>
  <sheetFormatPr defaultRowHeight="14.5" x14ac:dyDescent="0.35"/>
  <cols>
    <col min="1" max="1" width="45.7265625" customWidth="1"/>
    <col min="2" max="2" width="45.7265625" style="10" customWidth="1"/>
    <col min="3" max="3" width="9.1796875" style="21" customWidth="1"/>
    <col min="4" max="5" width="14.7265625" customWidth="1"/>
    <col min="6" max="6" width="14.7265625" style="21" customWidth="1"/>
    <col min="7" max="7" width="14.7265625" customWidth="1"/>
  </cols>
  <sheetData>
    <row r="1" spans="1:7" ht="15.5" x14ac:dyDescent="0.35">
      <c r="A1" s="3" t="s">
        <v>0</v>
      </c>
    </row>
    <row r="2" spans="1:7" ht="31" x14ac:dyDescent="0.35">
      <c r="A2" s="8" t="s">
        <v>1</v>
      </c>
    </row>
    <row r="3" spans="1:7" ht="15.5" x14ac:dyDescent="0.35">
      <c r="A3" s="3"/>
    </row>
    <row r="4" spans="1:7" ht="15.5" x14ac:dyDescent="0.35">
      <c r="A4" s="3" t="s">
        <v>2</v>
      </c>
    </row>
    <row r="5" spans="1:7" x14ac:dyDescent="0.35">
      <c r="A5" s="40" t="s">
        <v>3</v>
      </c>
      <c r="B5" s="41" t="s">
        <v>4</v>
      </c>
      <c r="C5" s="40" t="s">
        <v>5</v>
      </c>
      <c r="D5" s="40" t="s">
        <v>6</v>
      </c>
      <c r="E5" s="40" t="s">
        <v>7</v>
      </c>
      <c r="F5" s="40" t="s">
        <v>8</v>
      </c>
      <c r="G5" s="40" t="s">
        <v>9</v>
      </c>
    </row>
    <row r="6" spans="1:7" ht="29" x14ac:dyDescent="0.35">
      <c r="A6" s="6">
        <v>410</v>
      </c>
      <c r="B6" s="11" t="s">
        <v>10</v>
      </c>
      <c r="C6" s="6">
        <v>7</v>
      </c>
      <c r="D6" s="6"/>
      <c r="E6" s="6"/>
      <c r="F6" s="6"/>
      <c r="G6" s="7" t="s">
        <v>85</v>
      </c>
    </row>
    <row r="7" spans="1:7" x14ac:dyDescent="0.35">
      <c r="A7" s="2" t="s">
        <v>12</v>
      </c>
      <c r="B7" s="14"/>
      <c r="C7" s="2">
        <f>SUM(C6)</f>
        <v>7</v>
      </c>
      <c r="D7" s="1"/>
      <c r="E7" s="1"/>
      <c r="F7" s="1">
        <f>SUM(F6)</f>
        <v>0</v>
      </c>
      <c r="G7" s="7"/>
    </row>
    <row r="8" spans="1:7" x14ac:dyDescent="0.35">
      <c r="A8" s="9"/>
      <c r="C8" s="9"/>
      <c r="D8" s="28"/>
      <c r="E8" s="28"/>
      <c r="F8" s="28"/>
    </row>
    <row r="9" spans="1:7" x14ac:dyDescent="0.35">
      <c r="A9" s="28"/>
      <c r="C9" s="28"/>
      <c r="D9" s="28"/>
      <c r="E9" s="28"/>
      <c r="F9" s="28"/>
    </row>
    <row r="10" spans="1:7" x14ac:dyDescent="0.35">
      <c r="A10" s="40" t="s">
        <v>3</v>
      </c>
      <c r="B10" s="41" t="s">
        <v>4</v>
      </c>
      <c r="C10" s="40" t="s">
        <v>5</v>
      </c>
      <c r="D10" s="40" t="s">
        <v>6</v>
      </c>
      <c r="E10" s="40" t="s">
        <v>7</v>
      </c>
      <c r="F10" s="40" t="s">
        <v>8</v>
      </c>
      <c r="G10" s="40" t="s">
        <v>9</v>
      </c>
    </row>
    <row r="11" spans="1:7" ht="29" x14ac:dyDescent="0.35">
      <c r="A11" s="6">
        <v>411</v>
      </c>
      <c r="B11" s="11" t="s">
        <v>13</v>
      </c>
      <c r="C11" s="6">
        <v>3</v>
      </c>
      <c r="D11" s="6"/>
      <c r="E11" s="6">
        <v>410</v>
      </c>
      <c r="F11" s="6">
        <v>45</v>
      </c>
      <c r="G11" s="7" t="s">
        <v>86</v>
      </c>
    </row>
    <row r="12" spans="1:7" ht="29" x14ac:dyDescent="0.35">
      <c r="A12" s="6">
        <v>412</v>
      </c>
      <c r="B12" s="11" t="s">
        <v>15</v>
      </c>
      <c r="C12" s="6">
        <v>1</v>
      </c>
      <c r="D12" s="6"/>
      <c r="E12" s="6"/>
      <c r="F12" s="6"/>
      <c r="G12" s="7" t="s">
        <v>86</v>
      </c>
    </row>
    <row r="13" spans="1:7" ht="29" x14ac:dyDescent="0.35">
      <c r="A13" s="1">
        <v>556</v>
      </c>
      <c r="B13" s="14" t="s">
        <v>16</v>
      </c>
      <c r="C13" s="1">
        <v>2</v>
      </c>
      <c r="D13" s="1"/>
      <c r="E13" s="1"/>
      <c r="F13" s="5"/>
      <c r="G13" s="7" t="s">
        <v>86</v>
      </c>
    </row>
    <row r="14" spans="1:7" x14ac:dyDescent="0.35">
      <c r="A14" s="2" t="s">
        <v>12</v>
      </c>
      <c r="B14" s="12"/>
      <c r="C14" s="2">
        <f>SUM(C11:C13)</f>
        <v>6</v>
      </c>
      <c r="D14" s="2"/>
      <c r="E14" s="2"/>
      <c r="F14" s="2">
        <f>SUM(F11:F13)</f>
        <v>45</v>
      </c>
      <c r="G14" s="7"/>
    </row>
    <row r="15" spans="1:7" x14ac:dyDescent="0.35">
      <c r="A15" s="4"/>
      <c r="B15" s="13"/>
      <c r="C15" s="4"/>
      <c r="D15" s="4"/>
      <c r="F15"/>
    </row>
    <row r="16" spans="1:7" x14ac:dyDescent="0.35">
      <c r="A16" s="4"/>
      <c r="C16"/>
      <c r="F16"/>
    </row>
    <row r="17" spans="1:7" x14ac:dyDescent="0.35">
      <c r="A17" s="40" t="s">
        <v>3</v>
      </c>
      <c r="B17" s="41" t="s">
        <v>4</v>
      </c>
      <c r="C17" s="40" t="s">
        <v>5</v>
      </c>
      <c r="D17" s="40" t="s">
        <v>6</v>
      </c>
      <c r="E17" s="40" t="s">
        <v>7</v>
      </c>
      <c r="F17" s="40" t="s">
        <v>8</v>
      </c>
      <c r="G17" s="40" t="s">
        <v>9</v>
      </c>
    </row>
    <row r="18" spans="1:7" x14ac:dyDescent="0.35">
      <c r="A18" s="1">
        <v>502</v>
      </c>
      <c r="B18" s="14" t="s">
        <v>17</v>
      </c>
      <c r="C18" s="1">
        <v>3</v>
      </c>
      <c r="D18" s="1"/>
      <c r="E18" s="1"/>
      <c r="F18" s="1"/>
      <c r="G18" s="7" t="s">
        <v>87</v>
      </c>
    </row>
    <row r="19" spans="1:7" x14ac:dyDescent="0.35">
      <c r="A19" s="1">
        <v>530</v>
      </c>
      <c r="B19" s="14" t="s">
        <v>19</v>
      </c>
      <c r="C19" s="1">
        <v>3</v>
      </c>
      <c r="D19" s="1"/>
      <c r="E19" s="1"/>
      <c r="F19" s="1"/>
      <c r="G19" s="7" t="s">
        <v>87</v>
      </c>
    </row>
    <row r="20" spans="1:7" x14ac:dyDescent="0.35">
      <c r="A20" s="2" t="s">
        <v>12</v>
      </c>
      <c r="B20" s="12"/>
      <c r="C20" s="2">
        <f>SUM(C18:C19)</f>
        <v>6</v>
      </c>
      <c r="D20" s="2"/>
      <c r="E20" s="2"/>
      <c r="F20" s="2">
        <f>SUM(F18:F19)</f>
        <v>0</v>
      </c>
      <c r="G20" s="7"/>
    </row>
    <row r="21" spans="1:7" x14ac:dyDescent="0.35">
      <c r="A21" s="4"/>
      <c r="B21" s="13"/>
      <c r="C21" s="4"/>
      <c r="D21" s="4"/>
      <c r="F21"/>
    </row>
    <row r="22" spans="1:7" x14ac:dyDescent="0.35">
      <c r="A22" s="4"/>
      <c r="C22"/>
      <c r="F22"/>
    </row>
    <row r="23" spans="1:7" x14ac:dyDescent="0.35">
      <c r="A23" s="40" t="s">
        <v>3</v>
      </c>
      <c r="B23" s="41" t="s">
        <v>4</v>
      </c>
      <c r="C23" s="40" t="s">
        <v>5</v>
      </c>
      <c r="D23" s="40" t="s">
        <v>6</v>
      </c>
      <c r="E23" s="40" t="s">
        <v>7</v>
      </c>
      <c r="F23" s="40" t="s">
        <v>8</v>
      </c>
      <c r="G23" s="40" t="s">
        <v>9</v>
      </c>
    </row>
    <row r="24" spans="1:7" x14ac:dyDescent="0.35">
      <c r="A24" s="1">
        <v>504</v>
      </c>
      <c r="B24" s="14" t="s">
        <v>20</v>
      </c>
      <c r="C24" s="1">
        <v>3</v>
      </c>
      <c r="D24" s="1"/>
      <c r="E24" s="1"/>
      <c r="F24" s="5"/>
      <c r="G24" s="7" t="s">
        <v>88</v>
      </c>
    </row>
    <row r="25" spans="1:7" x14ac:dyDescent="0.35">
      <c r="A25" s="1">
        <v>533</v>
      </c>
      <c r="B25" s="14" t="s">
        <v>22</v>
      </c>
      <c r="C25" s="1">
        <v>3</v>
      </c>
      <c r="D25" s="1"/>
      <c r="E25" s="1"/>
      <c r="F25" s="5"/>
      <c r="G25" s="7" t="s">
        <v>88</v>
      </c>
    </row>
    <row r="26" spans="1:7" x14ac:dyDescent="0.35">
      <c r="A26" s="2" t="s">
        <v>12</v>
      </c>
      <c r="B26" s="12"/>
      <c r="C26" s="2">
        <f>SUM(C24:C25)</f>
        <v>6</v>
      </c>
      <c r="D26" s="2"/>
      <c r="E26" s="2"/>
      <c r="F26" s="2">
        <f>SUM(F24:F25)</f>
        <v>0</v>
      </c>
      <c r="G26" s="7"/>
    </row>
    <row r="27" spans="1:7" x14ac:dyDescent="0.35">
      <c r="A27" s="9"/>
      <c r="B27" s="13"/>
      <c r="C27" s="9"/>
      <c r="D27" s="9"/>
      <c r="E27" s="9"/>
      <c r="F27" s="9"/>
    </row>
    <row r="28" spans="1:7" x14ac:dyDescent="0.35">
      <c r="A28" s="4"/>
      <c r="C28"/>
      <c r="F28"/>
    </row>
    <row r="29" spans="1:7" x14ac:dyDescent="0.35">
      <c r="A29" s="40" t="s">
        <v>3</v>
      </c>
      <c r="B29" s="41" t="s">
        <v>4</v>
      </c>
      <c r="C29" s="40" t="s">
        <v>5</v>
      </c>
      <c r="D29" s="40" t="s">
        <v>6</v>
      </c>
      <c r="E29" s="40" t="s">
        <v>7</v>
      </c>
      <c r="F29" s="40" t="s">
        <v>8</v>
      </c>
      <c r="G29" s="40" t="s">
        <v>9</v>
      </c>
    </row>
    <row r="30" spans="1:7" x14ac:dyDescent="0.35">
      <c r="A30" s="1">
        <v>501</v>
      </c>
      <c r="B30" s="14" t="s">
        <v>23</v>
      </c>
      <c r="C30" s="1">
        <v>3</v>
      </c>
      <c r="D30" s="1"/>
      <c r="E30" s="1"/>
      <c r="F30" s="5"/>
      <c r="G30" s="7" t="s">
        <v>89</v>
      </c>
    </row>
    <row r="31" spans="1:7" ht="29" x14ac:dyDescent="0.35">
      <c r="A31" s="1">
        <v>505</v>
      </c>
      <c r="B31" s="14" t="s">
        <v>24</v>
      </c>
      <c r="C31" s="1">
        <v>3</v>
      </c>
      <c r="D31" s="1"/>
      <c r="E31" s="1"/>
      <c r="F31" s="5"/>
      <c r="G31" s="7" t="s">
        <v>89</v>
      </c>
    </row>
    <row r="32" spans="1:7" x14ac:dyDescent="0.35">
      <c r="A32" s="2" t="s">
        <v>12</v>
      </c>
      <c r="B32" s="12"/>
      <c r="C32" s="2">
        <f>SUM(C30:C31)</f>
        <v>6</v>
      </c>
      <c r="D32" s="2"/>
      <c r="E32" s="2"/>
      <c r="F32" s="2">
        <f>SUM(F30:F31)</f>
        <v>0</v>
      </c>
      <c r="G32" s="7"/>
    </row>
    <row r="33" spans="1:7" x14ac:dyDescent="0.35">
      <c r="A33" s="9"/>
      <c r="B33" s="13"/>
      <c r="C33" s="9"/>
      <c r="D33" s="9"/>
      <c r="E33" s="9"/>
      <c r="F33" s="9"/>
    </row>
    <row r="34" spans="1:7" x14ac:dyDescent="0.35">
      <c r="A34" s="4"/>
      <c r="C34"/>
      <c r="F34"/>
    </row>
    <row r="35" spans="1:7" x14ac:dyDescent="0.35">
      <c r="A35" s="40" t="s">
        <v>3</v>
      </c>
      <c r="B35" s="41" t="s">
        <v>4</v>
      </c>
      <c r="C35" s="40" t="s">
        <v>5</v>
      </c>
      <c r="D35" s="40" t="s">
        <v>6</v>
      </c>
      <c r="E35" s="40" t="s">
        <v>7</v>
      </c>
      <c r="F35" s="40" t="s">
        <v>8</v>
      </c>
      <c r="G35" s="40" t="s">
        <v>9</v>
      </c>
    </row>
    <row r="36" spans="1:7" x14ac:dyDescent="0.35">
      <c r="A36" s="1">
        <v>550</v>
      </c>
      <c r="B36" s="14" t="s">
        <v>25</v>
      </c>
      <c r="C36" s="1">
        <v>2</v>
      </c>
      <c r="D36" s="1"/>
      <c r="E36" s="1" t="s">
        <v>26</v>
      </c>
      <c r="F36" s="5"/>
      <c r="G36" s="7" t="s">
        <v>90</v>
      </c>
    </row>
    <row r="37" spans="1:7" x14ac:dyDescent="0.35">
      <c r="A37" s="1">
        <v>500</v>
      </c>
      <c r="B37" s="14" t="s">
        <v>27</v>
      </c>
      <c r="C37" s="1">
        <v>3</v>
      </c>
      <c r="D37" s="1"/>
      <c r="E37" s="1"/>
      <c r="F37" s="5"/>
      <c r="G37" s="7" t="s">
        <v>90</v>
      </c>
    </row>
    <row r="38" spans="1:7" x14ac:dyDescent="0.35">
      <c r="A38" s="2" t="s">
        <v>12</v>
      </c>
      <c r="B38" s="12"/>
      <c r="C38" s="2">
        <f>SUM(C36:C37)</f>
        <v>5</v>
      </c>
      <c r="D38" s="2"/>
      <c r="E38" s="2"/>
      <c r="F38" s="2">
        <f>SUM(F36:F37)</f>
        <v>0</v>
      </c>
      <c r="G38" s="7"/>
    </row>
    <row r="39" spans="1:7" x14ac:dyDescent="0.35">
      <c r="A39" s="9"/>
      <c r="B39" s="13"/>
      <c r="C39" s="9"/>
      <c r="D39" s="9"/>
      <c r="E39" s="9"/>
      <c r="F39" s="9"/>
    </row>
    <row r="40" spans="1:7" x14ac:dyDescent="0.35">
      <c r="A40" s="4" t="s">
        <v>28</v>
      </c>
    </row>
    <row r="41" spans="1:7" x14ac:dyDescent="0.35">
      <c r="A41" s="38"/>
      <c r="B41" s="39" t="s">
        <v>4</v>
      </c>
      <c r="C41" s="38" t="s">
        <v>5</v>
      </c>
      <c r="D41" s="38"/>
      <c r="E41" s="38" t="s">
        <v>7</v>
      </c>
      <c r="F41" s="38" t="s">
        <v>8</v>
      </c>
      <c r="G41" s="38" t="s">
        <v>9</v>
      </c>
    </row>
    <row r="42" spans="1:7" x14ac:dyDescent="0.35">
      <c r="A42" s="1">
        <v>506</v>
      </c>
      <c r="B42" s="14" t="s">
        <v>29</v>
      </c>
      <c r="C42" s="1">
        <v>3</v>
      </c>
      <c r="D42" s="1"/>
      <c r="E42" s="1" t="s">
        <v>30</v>
      </c>
      <c r="F42" s="5">
        <v>250</v>
      </c>
      <c r="G42" s="7" t="s">
        <v>91</v>
      </c>
    </row>
    <row r="43" spans="1:7" x14ac:dyDescent="0.35">
      <c r="A43" s="1">
        <v>554</v>
      </c>
      <c r="B43" s="14" t="s">
        <v>31</v>
      </c>
      <c r="C43" s="1">
        <v>3</v>
      </c>
      <c r="D43" s="1"/>
      <c r="E43" s="1">
        <v>550</v>
      </c>
      <c r="F43" s="5"/>
      <c r="G43" s="7" t="s">
        <v>91</v>
      </c>
    </row>
    <row r="44" spans="1:7" s="4" customFormat="1" x14ac:dyDescent="0.35">
      <c r="A44" s="2" t="s">
        <v>12</v>
      </c>
      <c r="B44" s="12"/>
      <c r="C44" s="2">
        <f>SUM(C42:C43)</f>
        <v>6</v>
      </c>
      <c r="D44" s="2"/>
      <c r="E44" s="2"/>
      <c r="F44" s="26">
        <f>SUM(F42:F43)</f>
        <v>250</v>
      </c>
      <c r="G44" s="24"/>
    </row>
    <row r="45" spans="1:7" x14ac:dyDescent="0.35">
      <c r="A45" s="28"/>
      <c r="C45" s="28"/>
      <c r="D45" s="28"/>
      <c r="E45" s="28"/>
      <c r="F45" s="29"/>
    </row>
    <row r="46" spans="1:7" x14ac:dyDescent="0.35">
      <c r="A46" s="38"/>
      <c r="B46" s="39" t="s">
        <v>4</v>
      </c>
      <c r="C46" s="38" t="s">
        <v>5</v>
      </c>
      <c r="D46" s="38"/>
      <c r="E46" s="38" t="s">
        <v>7</v>
      </c>
      <c r="F46" s="38" t="s">
        <v>8</v>
      </c>
      <c r="G46" s="38" t="s">
        <v>9</v>
      </c>
    </row>
    <row r="47" spans="1:7" ht="29" x14ac:dyDescent="0.35">
      <c r="A47" s="1">
        <v>515</v>
      </c>
      <c r="B47" s="14" t="s">
        <v>32</v>
      </c>
      <c r="C47" s="1">
        <v>3</v>
      </c>
      <c r="D47" s="1"/>
      <c r="E47" s="1">
        <v>506</v>
      </c>
      <c r="F47" s="5">
        <v>250</v>
      </c>
      <c r="G47" s="7" t="s">
        <v>92</v>
      </c>
    </row>
    <row r="48" spans="1:7" x14ac:dyDescent="0.35">
      <c r="A48" s="1">
        <v>555</v>
      </c>
      <c r="B48" s="14" t="s">
        <v>33</v>
      </c>
      <c r="C48" s="1">
        <v>3</v>
      </c>
      <c r="D48" s="1"/>
      <c r="E48" s="1">
        <v>550</v>
      </c>
      <c r="F48" s="5"/>
      <c r="G48" s="7" t="s">
        <v>92</v>
      </c>
    </row>
    <row r="49" spans="1:7" x14ac:dyDescent="0.35">
      <c r="A49" s="1">
        <v>590</v>
      </c>
      <c r="B49" s="14" t="s">
        <v>34</v>
      </c>
      <c r="C49" s="1">
        <v>3</v>
      </c>
      <c r="D49" s="1"/>
      <c r="E49" s="1"/>
      <c r="F49" s="5"/>
      <c r="G49" s="7" t="s">
        <v>92</v>
      </c>
    </row>
    <row r="50" spans="1:7" x14ac:dyDescent="0.35">
      <c r="A50" s="1" t="s">
        <v>35</v>
      </c>
      <c r="B50" s="14" t="s">
        <v>36</v>
      </c>
      <c r="C50" s="1">
        <v>0</v>
      </c>
      <c r="D50" s="1"/>
      <c r="E50" s="1"/>
      <c r="F50" s="5"/>
      <c r="G50" s="7" t="s">
        <v>92</v>
      </c>
    </row>
    <row r="51" spans="1:7" x14ac:dyDescent="0.35">
      <c r="A51" s="2" t="s">
        <v>12</v>
      </c>
      <c r="B51" s="12"/>
      <c r="C51" s="2">
        <f>SUM(C47:C50)</f>
        <v>9</v>
      </c>
      <c r="D51" s="2"/>
      <c r="E51" s="2"/>
      <c r="F51" s="2">
        <f>SUM(F47:F49)</f>
        <v>250</v>
      </c>
      <c r="G51" s="7"/>
    </row>
    <row r="52" spans="1:7" ht="15" thickBot="1" x14ac:dyDescent="0.4"/>
    <row r="53" spans="1:7" ht="21.5" thickBot="1" x14ac:dyDescent="0.55000000000000004">
      <c r="A53" s="15" t="s">
        <v>37</v>
      </c>
      <c r="B53" s="16"/>
      <c r="C53" s="20">
        <f>SUM(C7,C14,C20,C26,C32,C38,C44,C51)</f>
        <v>51</v>
      </c>
      <c r="D53" s="16"/>
      <c r="E53" s="16"/>
      <c r="F53" s="20">
        <f>SUM(F7,F14,F20,F26,F32,F38,F44,F51)</f>
        <v>545</v>
      </c>
      <c r="G53" s="17"/>
    </row>
    <row r="56" spans="1:7" x14ac:dyDescent="0.35">
      <c r="A56" s="79" t="s">
        <v>38</v>
      </c>
      <c r="B56" s="79"/>
      <c r="C56" s="79"/>
      <c r="D56" s="79"/>
      <c r="E56" s="79"/>
      <c r="F56" s="79"/>
      <c r="G56" s="79"/>
    </row>
    <row r="57" spans="1:7" x14ac:dyDescent="0.35">
      <c r="A57" s="79"/>
      <c r="B57" s="79"/>
      <c r="C57" s="79"/>
      <c r="D57" s="79"/>
      <c r="E57" s="79"/>
      <c r="F57" s="79"/>
      <c r="G57" s="79"/>
    </row>
  </sheetData>
  <mergeCells count="1">
    <mergeCell ref="A56:G5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E9993-8199-4179-8A61-CC7F345857C9}">
  <sheetPr>
    <tabColor rgb="FF002060"/>
    <pageSetUpPr fitToPage="1"/>
  </sheetPr>
  <dimension ref="A1:G62"/>
  <sheetViews>
    <sheetView topLeftCell="A34" workbookViewId="0">
      <selection activeCell="C59" sqref="C59"/>
    </sheetView>
  </sheetViews>
  <sheetFormatPr defaultRowHeight="14.5" x14ac:dyDescent="0.35"/>
  <cols>
    <col min="1" max="1" width="45.7265625" customWidth="1"/>
    <col min="2" max="2" width="45.7265625" style="10" customWidth="1"/>
    <col min="3" max="3" width="9.1796875" customWidth="1"/>
    <col min="4" max="7" width="14.7265625" customWidth="1"/>
  </cols>
  <sheetData>
    <row r="1" spans="1:7" ht="15.5" x14ac:dyDescent="0.35">
      <c r="A1" s="3" t="s">
        <v>0</v>
      </c>
      <c r="C1" s="21"/>
      <c r="F1" s="21"/>
    </row>
    <row r="2" spans="1:7" ht="31" x14ac:dyDescent="0.35">
      <c r="A2" s="8" t="s">
        <v>39</v>
      </c>
      <c r="C2" s="21"/>
      <c r="F2" s="21"/>
    </row>
    <row r="3" spans="1:7" ht="15.5" x14ac:dyDescent="0.35">
      <c r="A3" s="3"/>
      <c r="C3" s="21"/>
      <c r="F3" s="21"/>
    </row>
    <row r="4" spans="1:7" ht="15.5" x14ac:dyDescent="0.35">
      <c r="A4" s="3" t="s">
        <v>2</v>
      </c>
      <c r="C4" s="21"/>
      <c r="F4" s="21"/>
    </row>
    <row r="5" spans="1:7" x14ac:dyDescent="0.35">
      <c r="A5" s="40" t="s">
        <v>3</v>
      </c>
      <c r="B5" s="41" t="s">
        <v>4</v>
      </c>
      <c r="C5" s="40" t="s">
        <v>5</v>
      </c>
      <c r="D5" s="40" t="s">
        <v>6</v>
      </c>
      <c r="E5" s="40" t="s">
        <v>7</v>
      </c>
      <c r="F5" s="40" t="s">
        <v>8</v>
      </c>
      <c r="G5" s="40" t="s">
        <v>9</v>
      </c>
    </row>
    <row r="6" spans="1:7" ht="29" x14ac:dyDescent="0.35">
      <c r="A6" s="6">
        <v>410</v>
      </c>
      <c r="B6" s="11" t="s">
        <v>10</v>
      </c>
      <c r="C6" s="6">
        <v>7</v>
      </c>
      <c r="D6" s="6"/>
      <c r="E6" s="6"/>
      <c r="F6" s="6"/>
      <c r="G6" s="7" t="s">
        <v>85</v>
      </c>
    </row>
    <row r="7" spans="1:7" x14ac:dyDescent="0.35">
      <c r="A7" s="2" t="s">
        <v>12</v>
      </c>
      <c r="B7" s="14"/>
      <c r="C7" s="2">
        <f>SUM(C6)</f>
        <v>7</v>
      </c>
      <c r="D7" s="1"/>
      <c r="E7" s="1"/>
      <c r="F7" s="1">
        <f>SUM(F6)</f>
        <v>0</v>
      </c>
      <c r="G7" s="7"/>
    </row>
    <row r="8" spans="1:7" x14ac:dyDescent="0.35">
      <c r="A8" s="9"/>
      <c r="C8" s="9"/>
      <c r="D8" s="28"/>
      <c r="E8" s="28"/>
      <c r="F8" s="28"/>
    </row>
    <row r="9" spans="1:7" x14ac:dyDescent="0.35">
      <c r="A9" s="28"/>
      <c r="C9" s="28"/>
      <c r="D9" s="28"/>
      <c r="E9" s="28"/>
      <c r="F9" s="28"/>
    </row>
    <row r="10" spans="1:7" x14ac:dyDescent="0.35">
      <c r="A10" s="40" t="s">
        <v>3</v>
      </c>
      <c r="B10" s="41" t="s">
        <v>4</v>
      </c>
      <c r="C10" s="40" t="s">
        <v>5</v>
      </c>
      <c r="D10" s="40" t="s">
        <v>6</v>
      </c>
      <c r="E10" s="40" t="s">
        <v>7</v>
      </c>
      <c r="F10" s="40" t="s">
        <v>8</v>
      </c>
      <c r="G10" s="40" t="s">
        <v>9</v>
      </c>
    </row>
    <row r="11" spans="1:7" ht="29" x14ac:dyDescent="0.35">
      <c r="A11" s="6">
        <v>411</v>
      </c>
      <c r="B11" s="11" t="s">
        <v>13</v>
      </c>
      <c r="C11" s="6">
        <v>3</v>
      </c>
      <c r="D11" s="6"/>
      <c r="E11" s="6">
        <v>410</v>
      </c>
      <c r="F11" s="6">
        <v>45</v>
      </c>
      <c r="G11" s="7" t="s">
        <v>86</v>
      </c>
    </row>
    <row r="12" spans="1:7" ht="29" x14ac:dyDescent="0.35">
      <c r="A12" s="6">
        <v>412</v>
      </c>
      <c r="B12" s="11" t="s">
        <v>15</v>
      </c>
      <c r="C12" s="6">
        <v>1</v>
      </c>
      <c r="D12" s="6"/>
      <c r="E12" s="6"/>
      <c r="F12" s="6"/>
      <c r="G12" s="7" t="s">
        <v>86</v>
      </c>
    </row>
    <row r="13" spans="1:7" ht="29" x14ac:dyDescent="0.35">
      <c r="A13" s="1">
        <v>556</v>
      </c>
      <c r="B13" s="14" t="s">
        <v>16</v>
      </c>
      <c r="C13" s="1">
        <v>2</v>
      </c>
      <c r="D13" s="1"/>
      <c r="E13" s="1"/>
      <c r="F13" s="5"/>
      <c r="G13" s="7" t="s">
        <v>86</v>
      </c>
    </row>
    <row r="14" spans="1:7" x14ac:dyDescent="0.35">
      <c r="A14" s="2" t="s">
        <v>12</v>
      </c>
      <c r="B14" s="12"/>
      <c r="C14" s="2">
        <f>SUM(C11:C13)</f>
        <v>6</v>
      </c>
      <c r="D14" s="2"/>
      <c r="E14" s="2"/>
      <c r="F14" s="2">
        <f>SUM(F11:F13)</f>
        <v>45</v>
      </c>
      <c r="G14" s="7"/>
    </row>
    <row r="15" spans="1:7" x14ac:dyDescent="0.35">
      <c r="A15" s="4"/>
      <c r="B15" s="13"/>
      <c r="C15" s="4"/>
      <c r="D15" s="4"/>
    </row>
    <row r="16" spans="1:7" x14ac:dyDescent="0.35">
      <c r="A16" s="4"/>
    </row>
    <row r="17" spans="1:7" x14ac:dyDescent="0.35">
      <c r="A17" s="40" t="s">
        <v>3</v>
      </c>
      <c r="B17" s="41" t="s">
        <v>4</v>
      </c>
      <c r="C17" s="40" t="s">
        <v>5</v>
      </c>
      <c r="D17" s="40" t="s">
        <v>6</v>
      </c>
      <c r="E17" s="40" t="s">
        <v>7</v>
      </c>
      <c r="F17" s="40" t="s">
        <v>8</v>
      </c>
      <c r="G17" s="40" t="s">
        <v>9</v>
      </c>
    </row>
    <row r="18" spans="1:7" x14ac:dyDescent="0.35">
      <c r="A18" s="1">
        <v>502</v>
      </c>
      <c r="B18" s="14" t="s">
        <v>17</v>
      </c>
      <c r="C18" s="1">
        <v>3</v>
      </c>
      <c r="D18" s="1"/>
      <c r="E18" s="1"/>
      <c r="F18" s="1"/>
      <c r="G18" s="7" t="s">
        <v>87</v>
      </c>
    </row>
    <row r="19" spans="1:7" x14ac:dyDescent="0.35">
      <c r="A19" s="1">
        <v>530</v>
      </c>
      <c r="B19" s="14" t="s">
        <v>19</v>
      </c>
      <c r="C19" s="1">
        <v>3</v>
      </c>
      <c r="D19" s="1"/>
      <c r="E19" s="1"/>
      <c r="F19" s="1"/>
      <c r="G19" s="7" t="s">
        <v>87</v>
      </c>
    </row>
    <row r="20" spans="1:7" x14ac:dyDescent="0.35">
      <c r="A20" s="2" t="s">
        <v>12</v>
      </c>
      <c r="B20" s="12"/>
      <c r="C20" s="2">
        <f>SUM(C18:C19)</f>
        <v>6</v>
      </c>
      <c r="D20" s="2"/>
      <c r="E20" s="2"/>
      <c r="F20" s="2">
        <f>SUM(F18:F19)</f>
        <v>0</v>
      </c>
      <c r="G20" s="7"/>
    </row>
    <row r="21" spans="1:7" x14ac:dyDescent="0.35">
      <c r="A21" s="4"/>
      <c r="B21" s="13"/>
      <c r="C21" s="4"/>
      <c r="D21" s="4"/>
    </row>
    <row r="22" spans="1:7" x14ac:dyDescent="0.35">
      <c r="A22" s="4"/>
    </row>
    <row r="23" spans="1:7" x14ac:dyDescent="0.35">
      <c r="A23" s="40" t="s">
        <v>3</v>
      </c>
      <c r="B23" s="41" t="s">
        <v>4</v>
      </c>
      <c r="C23" s="40" t="s">
        <v>5</v>
      </c>
      <c r="D23" s="40" t="s">
        <v>6</v>
      </c>
      <c r="E23" s="40" t="s">
        <v>7</v>
      </c>
      <c r="F23" s="40" t="s">
        <v>8</v>
      </c>
      <c r="G23" s="40" t="s">
        <v>9</v>
      </c>
    </row>
    <row r="24" spans="1:7" x14ac:dyDescent="0.35">
      <c r="A24" s="1">
        <v>504</v>
      </c>
      <c r="B24" s="14" t="s">
        <v>20</v>
      </c>
      <c r="C24" s="1">
        <v>3</v>
      </c>
      <c r="D24" s="1"/>
      <c r="E24" s="1"/>
      <c r="F24" s="5"/>
      <c r="G24" s="7" t="s">
        <v>88</v>
      </c>
    </row>
    <row r="25" spans="1:7" x14ac:dyDescent="0.35">
      <c r="A25" s="1">
        <v>533</v>
      </c>
      <c r="B25" s="14" t="s">
        <v>22</v>
      </c>
      <c r="C25" s="1">
        <v>3</v>
      </c>
      <c r="D25" s="1"/>
      <c r="E25" s="1"/>
      <c r="F25" s="5"/>
      <c r="G25" s="7" t="s">
        <v>88</v>
      </c>
    </row>
    <row r="26" spans="1:7" x14ac:dyDescent="0.35">
      <c r="A26" s="2" t="s">
        <v>12</v>
      </c>
      <c r="B26" s="12"/>
      <c r="C26" s="2">
        <f>SUM(C24:C25)</f>
        <v>6</v>
      </c>
      <c r="D26" s="2"/>
      <c r="E26" s="2"/>
      <c r="F26" s="2">
        <f>SUM(F24:F25)</f>
        <v>0</v>
      </c>
      <c r="G26" s="7"/>
    </row>
    <row r="27" spans="1:7" x14ac:dyDescent="0.35">
      <c r="A27" s="9"/>
      <c r="B27" s="13"/>
      <c r="C27" s="9"/>
      <c r="D27" s="9"/>
      <c r="E27" s="9"/>
      <c r="F27" s="9"/>
    </row>
    <row r="28" spans="1:7" x14ac:dyDescent="0.35">
      <c r="A28" s="4"/>
    </row>
    <row r="29" spans="1:7" x14ac:dyDescent="0.35">
      <c r="A29" s="40" t="s">
        <v>3</v>
      </c>
      <c r="B29" s="41" t="s">
        <v>4</v>
      </c>
      <c r="C29" s="40" t="s">
        <v>5</v>
      </c>
      <c r="D29" s="40" t="s">
        <v>6</v>
      </c>
      <c r="E29" s="40" t="s">
        <v>7</v>
      </c>
      <c r="F29" s="40" t="s">
        <v>8</v>
      </c>
      <c r="G29" s="40" t="s">
        <v>9</v>
      </c>
    </row>
    <row r="30" spans="1:7" x14ac:dyDescent="0.35">
      <c r="A30" s="1">
        <v>501</v>
      </c>
      <c r="B30" s="14" t="s">
        <v>23</v>
      </c>
      <c r="C30" s="1">
        <v>3</v>
      </c>
      <c r="D30" s="1"/>
      <c r="E30" s="1"/>
      <c r="F30" s="5"/>
      <c r="G30" s="7" t="s">
        <v>89</v>
      </c>
    </row>
    <row r="31" spans="1:7" ht="29" x14ac:dyDescent="0.35">
      <c r="A31" s="1">
        <v>505</v>
      </c>
      <c r="B31" s="14" t="s">
        <v>24</v>
      </c>
      <c r="C31" s="1">
        <v>3</v>
      </c>
      <c r="D31" s="1"/>
      <c r="E31" s="1"/>
      <c r="F31" s="5"/>
      <c r="G31" s="7" t="s">
        <v>89</v>
      </c>
    </row>
    <row r="32" spans="1:7" x14ac:dyDescent="0.35">
      <c r="A32" s="2" t="s">
        <v>12</v>
      </c>
      <c r="B32" s="12"/>
      <c r="C32" s="2">
        <f>SUM(C30:C31)</f>
        <v>6</v>
      </c>
      <c r="D32" s="2"/>
      <c r="E32" s="2"/>
      <c r="F32" s="2">
        <f>SUM(F30:F31)</f>
        <v>0</v>
      </c>
      <c r="G32" s="7"/>
    </row>
    <row r="33" spans="1:7" x14ac:dyDescent="0.35">
      <c r="A33" s="9"/>
      <c r="B33" s="13"/>
      <c r="C33" s="9"/>
      <c r="D33" s="9"/>
      <c r="E33" s="9"/>
      <c r="F33" s="9"/>
    </row>
    <row r="34" spans="1:7" x14ac:dyDescent="0.35">
      <c r="A34" s="4"/>
    </row>
    <row r="35" spans="1:7" x14ac:dyDescent="0.35">
      <c r="A35" s="40" t="s">
        <v>3</v>
      </c>
      <c r="B35" s="41" t="s">
        <v>4</v>
      </c>
      <c r="C35" s="40" t="s">
        <v>5</v>
      </c>
      <c r="D35" s="40" t="s">
        <v>6</v>
      </c>
      <c r="E35" s="40" t="s">
        <v>7</v>
      </c>
      <c r="F35" s="40" t="s">
        <v>8</v>
      </c>
      <c r="G35" s="40" t="s">
        <v>9</v>
      </c>
    </row>
    <row r="36" spans="1:7" x14ac:dyDescent="0.35">
      <c r="A36" s="1">
        <v>550</v>
      </c>
      <c r="B36" s="14" t="s">
        <v>25</v>
      </c>
      <c r="C36" s="1">
        <v>2</v>
      </c>
      <c r="D36" s="1"/>
      <c r="E36" s="1" t="s">
        <v>26</v>
      </c>
      <c r="F36" s="5"/>
      <c r="G36" s="7" t="s">
        <v>90</v>
      </c>
    </row>
    <row r="37" spans="1:7" x14ac:dyDescent="0.35">
      <c r="A37" s="1">
        <v>500</v>
      </c>
      <c r="B37" s="14" t="s">
        <v>27</v>
      </c>
      <c r="C37" s="1">
        <v>3</v>
      </c>
      <c r="D37" s="1"/>
      <c r="E37" s="1"/>
      <c r="F37" s="5"/>
      <c r="G37" s="7" t="s">
        <v>90</v>
      </c>
    </row>
    <row r="38" spans="1:7" x14ac:dyDescent="0.35">
      <c r="A38" s="2" t="s">
        <v>12</v>
      </c>
      <c r="B38" s="12"/>
      <c r="C38" s="2">
        <f>SUM(C36:C37)</f>
        <v>5</v>
      </c>
      <c r="D38" s="2"/>
      <c r="E38" s="2"/>
      <c r="F38" s="2">
        <f>SUM(F36:F37)</f>
        <v>0</v>
      </c>
      <c r="G38" s="7"/>
    </row>
    <row r="39" spans="1:7" x14ac:dyDescent="0.35">
      <c r="A39" s="9"/>
      <c r="B39" s="13"/>
      <c r="C39" s="9"/>
      <c r="D39" s="9"/>
      <c r="E39" s="9"/>
      <c r="F39" s="9"/>
    </row>
    <row r="40" spans="1:7" x14ac:dyDescent="0.35">
      <c r="A40" s="4" t="s">
        <v>40</v>
      </c>
    </row>
    <row r="41" spans="1:7" x14ac:dyDescent="0.35">
      <c r="A41" s="38"/>
      <c r="B41" s="39" t="s">
        <v>4</v>
      </c>
      <c r="C41" s="38" t="s">
        <v>5</v>
      </c>
      <c r="D41" s="38"/>
      <c r="E41" s="38" t="s">
        <v>7</v>
      </c>
      <c r="F41" s="38" t="s">
        <v>8</v>
      </c>
      <c r="G41" s="38" t="s">
        <v>9</v>
      </c>
    </row>
    <row r="42" spans="1:7" x14ac:dyDescent="0.35">
      <c r="A42" s="1">
        <v>546</v>
      </c>
      <c r="B42" s="14" t="s">
        <v>41</v>
      </c>
      <c r="C42" s="1">
        <v>3</v>
      </c>
      <c r="D42" s="1"/>
      <c r="E42" s="1" t="s">
        <v>30</v>
      </c>
      <c r="F42" s="5">
        <v>250</v>
      </c>
      <c r="G42" s="7" t="s">
        <v>91</v>
      </c>
    </row>
    <row r="43" spans="1:7" x14ac:dyDescent="0.35">
      <c r="A43" s="1">
        <v>554</v>
      </c>
      <c r="B43" s="14" t="s">
        <v>31</v>
      </c>
      <c r="C43" s="1">
        <v>3</v>
      </c>
      <c r="D43" s="1"/>
      <c r="E43" s="1">
        <v>550</v>
      </c>
      <c r="F43" s="5"/>
      <c r="G43" s="7" t="s">
        <v>91</v>
      </c>
    </row>
    <row r="44" spans="1:7" s="4" customFormat="1" x14ac:dyDescent="0.35">
      <c r="A44" s="2" t="s">
        <v>12</v>
      </c>
      <c r="B44" s="12"/>
      <c r="C44" s="2">
        <v>6</v>
      </c>
      <c r="D44" s="2"/>
      <c r="E44" s="2"/>
      <c r="F44" s="26">
        <f>SUM(F42:F43)</f>
        <v>250</v>
      </c>
      <c r="G44" s="24"/>
    </row>
    <row r="45" spans="1:7" x14ac:dyDescent="0.35">
      <c r="A45" s="28"/>
      <c r="C45" s="28"/>
      <c r="D45" s="28"/>
      <c r="E45" s="28"/>
      <c r="F45" s="29"/>
    </row>
    <row r="46" spans="1:7" x14ac:dyDescent="0.35">
      <c r="A46" s="38"/>
      <c r="B46" s="39" t="s">
        <v>4</v>
      </c>
      <c r="C46" s="38" t="s">
        <v>5</v>
      </c>
      <c r="D46" s="38"/>
      <c r="E46" s="38" t="s">
        <v>7</v>
      </c>
      <c r="F46" s="38" t="s">
        <v>8</v>
      </c>
      <c r="G46" s="38" t="s">
        <v>9</v>
      </c>
    </row>
    <row r="47" spans="1:7" ht="29" x14ac:dyDescent="0.35">
      <c r="A47" s="1">
        <v>548</v>
      </c>
      <c r="B47" s="14" t="s">
        <v>42</v>
      </c>
      <c r="C47" s="1">
        <v>2</v>
      </c>
      <c r="D47" s="1"/>
      <c r="E47" s="30" t="s">
        <v>43</v>
      </c>
      <c r="F47" s="5"/>
      <c r="G47" s="7" t="s">
        <v>92</v>
      </c>
    </row>
    <row r="48" spans="1:7" ht="29" x14ac:dyDescent="0.35">
      <c r="A48" s="1">
        <v>549</v>
      </c>
      <c r="B48" s="14" t="s">
        <v>44</v>
      </c>
      <c r="C48" s="1">
        <v>1</v>
      </c>
      <c r="D48" s="1"/>
      <c r="E48" s="1">
        <v>546</v>
      </c>
      <c r="F48" s="5">
        <v>84</v>
      </c>
      <c r="G48" s="7" t="s">
        <v>92</v>
      </c>
    </row>
    <row r="49" spans="1:7" s="4" customFormat="1" x14ac:dyDescent="0.35">
      <c r="A49" s="2" t="s">
        <v>12</v>
      </c>
      <c r="B49" s="12"/>
      <c r="C49" s="2">
        <f>SUM(C47:C48)</f>
        <v>3</v>
      </c>
      <c r="D49" s="2"/>
      <c r="E49" s="2"/>
      <c r="F49" s="26">
        <f>SUM(F47:F48)</f>
        <v>84</v>
      </c>
      <c r="G49" s="7" t="s">
        <v>92</v>
      </c>
    </row>
    <row r="50" spans="1:7" x14ac:dyDescent="0.35">
      <c r="A50" s="28"/>
      <c r="C50" s="28"/>
      <c r="D50" s="28"/>
      <c r="E50" s="28"/>
      <c r="F50" s="29"/>
      <c r="G50" s="7"/>
    </row>
    <row r="51" spans="1:7" x14ac:dyDescent="0.35">
      <c r="A51" s="38"/>
      <c r="B51" s="39" t="s">
        <v>4</v>
      </c>
      <c r="C51" s="38" t="s">
        <v>5</v>
      </c>
      <c r="D51" s="38"/>
      <c r="E51" s="38" t="s">
        <v>7</v>
      </c>
      <c r="F51" s="38" t="s">
        <v>8</v>
      </c>
      <c r="G51" s="38" t="s">
        <v>9</v>
      </c>
    </row>
    <row r="52" spans="1:7" ht="29" x14ac:dyDescent="0.35">
      <c r="A52" s="1">
        <v>547</v>
      </c>
      <c r="B52" s="14" t="s">
        <v>45</v>
      </c>
      <c r="C52" s="1">
        <v>3</v>
      </c>
      <c r="D52" s="1"/>
      <c r="E52" s="1">
        <v>549</v>
      </c>
      <c r="F52" s="5">
        <v>250</v>
      </c>
      <c r="G52" s="7" t="s">
        <v>93</v>
      </c>
    </row>
    <row r="53" spans="1:7" x14ac:dyDescent="0.35">
      <c r="A53" s="1">
        <v>555</v>
      </c>
      <c r="B53" s="14" t="s">
        <v>33</v>
      </c>
      <c r="C53" s="1">
        <v>3</v>
      </c>
      <c r="D53" s="1"/>
      <c r="E53" s="1">
        <v>550</v>
      </c>
      <c r="F53" s="5"/>
      <c r="G53" s="7" t="s">
        <v>93</v>
      </c>
    </row>
    <row r="54" spans="1:7" x14ac:dyDescent="0.35">
      <c r="A54" s="1">
        <v>590</v>
      </c>
      <c r="B54" s="14" t="s">
        <v>34</v>
      </c>
      <c r="C54" s="1">
        <v>3</v>
      </c>
      <c r="D54" s="1"/>
      <c r="E54" s="30"/>
      <c r="F54" s="5"/>
      <c r="G54" s="7" t="s">
        <v>93</v>
      </c>
    </row>
    <row r="55" spans="1:7" x14ac:dyDescent="0.35">
      <c r="A55" s="1" t="s">
        <v>35</v>
      </c>
      <c r="B55" s="14" t="s">
        <v>36</v>
      </c>
      <c r="C55" s="1">
        <v>0</v>
      </c>
      <c r="D55" s="1"/>
      <c r="E55" s="30"/>
      <c r="F55" s="5"/>
      <c r="G55" s="7" t="s">
        <v>93</v>
      </c>
    </row>
    <row r="56" spans="1:7" x14ac:dyDescent="0.35">
      <c r="A56" s="2" t="s">
        <v>12</v>
      </c>
      <c r="B56" s="12"/>
      <c r="C56" s="2">
        <f>SUM(C52:C55)</f>
        <v>9</v>
      </c>
      <c r="D56" s="2"/>
      <c r="E56" s="2"/>
      <c r="F56" s="2">
        <f>SUM(F52:F54)</f>
        <v>250</v>
      </c>
      <c r="G56" s="7"/>
    </row>
    <row r="57" spans="1:7" ht="15" thickBot="1" x14ac:dyDescent="0.4"/>
    <row r="58" spans="1:7" ht="21.5" thickBot="1" x14ac:dyDescent="0.55000000000000004">
      <c r="A58" s="15" t="s">
        <v>37</v>
      </c>
      <c r="B58" s="16"/>
      <c r="C58" s="20">
        <f>SUM(C7,C14,C20,C26,C32,C38,C44,C49,C56)</f>
        <v>54</v>
      </c>
      <c r="D58" s="16"/>
      <c r="E58" s="16"/>
      <c r="F58" s="20">
        <f>SUM(F7,F14,F20,F26,F32,F38,F44,F49,F56)</f>
        <v>629</v>
      </c>
      <c r="G58" s="17"/>
    </row>
    <row r="60" spans="1:7" x14ac:dyDescent="0.35">
      <c r="A60" s="79" t="s">
        <v>38</v>
      </c>
      <c r="B60" s="79"/>
      <c r="C60" s="79"/>
      <c r="D60" s="79"/>
      <c r="E60" s="79"/>
      <c r="F60" s="79"/>
      <c r="G60" s="79"/>
    </row>
    <row r="61" spans="1:7" x14ac:dyDescent="0.35">
      <c r="A61" s="79"/>
      <c r="B61" s="79"/>
      <c r="C61" s="79"/>
      <c r="D61" s="79"/>
      <c r="E61" s="79"/>
      <c r="F61" s="79"/>
      <c r="G61" s="79"/>
    </row>
    <row r="62" spans="1:7" x14ac:dyDescent="0.35">
      <c r="C62" s="21"/>
      <c r="F62" s="21"/>
    </row>
  </sheetData>
  <mergeCells count="1">
    <mergeCell ref="A60:G61"/>
  </mergeCells>
  <pageMargins left="0.7" right="0.7" top="0.75" bottom="0.75" header="0.3" footer="0.3"/>
  <pageSetup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5BC78-8421-493D-B03B-4D280F802884}">
  <sheetPr>
    <tabColor rgb="FF002856"/>
  </sheetPr>
  <dimension ref="A1:G60"/>
  <sheetViews>
    <sheetView workbookViewId="0">
      <selection activeCell="I52" sqref="I52"/>
    </sheetView>
  </sheetViews>
  <sheetFormatPr defaultRowHeight="14.5" x14ac:dyDescent="0.35"/>
  <cols>
    <col min="1" max="1" width="45.7265625" customWidth="1"/>
    <col min="2" max="2" width="45.7265625" style="10" customWidth="1"/>
    <col min="3" max="3" width="9.1796875" style="21" customWidth="1"/>
    <col min="4" max="5" width="14.7265625" customWidth="1"/>
    <col min="6" max="6" width="14.7265625" style="21" customWidth="1"/>
    <col min="7" max="7" width="14.7265625" customWidth="1"/>
  </cols>
  <sheetData>
    <row r="1" spans="1:7" ht="15.5" x14ac:dyDescent="0.35">
      <c r="A1" s="3" t="s">
        <v>0</v>
      </c>
    </row>
    <row r="2" spans="1:7" ht="31" x14ac:dyDescent="0.35">
      <c r="A2" s="8" t="s">
        <v>46</v>
      </c>
    </row>
    <row r="3" spans="1:7" ht="15.5" x14ac:dyDescent="0.35">
      <c r="A3" s="3"/>
    </row>
    <row r="4" spans="1:7" ht="15.5" x14ac:dyDescent="0.35">
      <c r="A4" s="3" t="s">
        <v>2</v>
      </c>
    </row>
    <row r="5" spans="1:7" x14ac:dyDescent="0.35">
      <c r="A5" s="40" t="s">
        <v>3</v>
      </c>
      <c r="B5" s="41" t="s">
        <v>4</v>
      </c>
      <c r="C5" s="40" t="s">
        <v>5</v>
      </c>
      <c r="D5" s="40" t="s">
        <v>6</v>
      </c>
      <c r="E5" s="40" t="s">
        <v>7</v>
      </c>
      <c r="F5" s="40" t="s">
        <v>8</v>
      </c>
      <c r="G5" s="40" t="s">
        <v>9</v>
      </c>
    </row>
    <row r="6" spans="1:7" ht="29" x14ac:dyDescent="0.35">
      <c r="A6" s="6">
        <v>410</v>
      </c>
      <c r="B6" s="11" t="s">
        <v>10</v>
      </c>
      <c r="C6" s="6">
        <v>7</v>
      </c>
      <c r="D6" s="6"/>
      <c r="E6" s="6"/>
      <c r="F6" s="6"/>
      <c r="G6" s="7" t="s">
        <v>85</v>
      </c>
    </row>
    <row r="7" spans="1:7" x14ac:dyDescent="0.35">
      <c r="A7" s="2" t="s">
        <v>12</v>
      </c>
      <c r="B7" s="14"/>
      <c r="C7" s="2">
        <f>SUM(C6)</f>
        <v>7</v>
      </c>
      <c r="D7" s="1"/>
      <c r="E7" s="1"/>
      <c r="F7" s="1">
        <f>SUM(F6)</f>
        <v>0</v>
      </c>
      <c r="G7" s="7"/>
    </row>
    <row r="8" spans="1:7" x14ac:dyDescent="0.35">
      <c r="A8" s="9"/>
      <c r="C8" s="9"/>
      <c r="D8" s="28"/>
      <c r="E8" s="28"/>
      <c r="F8" s="28"/>
    </row>
    <row r="9" spans="1:7" x14ac:dyDescent="0.35">
      <c r="A9" s="28"/>
      <c r="C9" s="28"/>
      <c r="D9" s="28"/>
      <c r="E9" s="28"/>
      <c r="F9" s="28"/>
    </row>
    <row r="10" spans="1:7" x14ac:dyDescent="0.35">
      <c r="A10" s="40" t="s">
        <v>3</v>
      </c>
      <c r="B10" s="41" t="s">
        <v>4</v>
      </c>
      <c r="C10" s="40" t="s">
        <v>5</v>
      </c>
      <c r="D10" s="40" t="s">
        <v>6</v>
      </c>
      <c r="E10" s="40" t="s">
        <v>7</v>
      </c>
      <c r="F10" s="40" t="s">
        <v>8</v>
      </c>
      <c r="G10" s="40" t="s">
        <v>9</v>
      </c>
    </row>
    <row r="11" spans="1:7" ht="29" x14ac:dyDescent="0.35">
      <c r="A11" s="6">
        <v>411</v>
      </c>
      <c r="B11" s="11" t="s">
        <v>13</v>
      </c>
      <c r="C11" s="6">
        <v>3</v>
      </c>
      <c r="D11" s="6"/>
      <c r="E11" s="6">
        <v>410</v>
      </c>
      <c r="F11" s="6">
        <v>45</v>
      </c>
      <c r="G11" s="7" t="s">
        <v>86</v>
      </c>
    </row>
    <row r="12" spans="1:7" ht="29" x14ac:dyDescent="0.35">
      <c r="A12" s="6">
        <v>412</v>
      </c>
      <c r="B12" s="11" t="s">
        <v>15</v>
      </c>
      <c r="C12" s="6">
        <v>1</v>
      </c>
      <c r="D12" s="6"/>
      <c r="E12" s="6"/>
      <c r="F12" s="6"/>
      <c r="G12" s="7" t="s">
        <v>86</v>
      </c>
    </row>
    <row r="13" spans="1:7" ht="29" x14ac:dyDescent="0.35">
      <c r="A13" s="1">
        <v>556</v>
      </c>
      <c r="B13" s="14" t="s">
        <v>16</v>
      </c>
      <c r="C13" s="1">
        <v>2</v>
      </c>
      <c r="D13" s="1"/>
      <c r="E13" s="1"/>
      <c r="F13" s="5"/>
      <c r="G13" s="7" t="s">
        <v>86</v>
      </c>
    </row>
    <row r="14" spans="1:7" x14ac:dyDescent="0.35">
      <c r="A14" s="2" t="s">
        <v>12</v>
      </c>
      <c r="B14" s="12"/>
      <c r="C14" s="2">
        <f>SUM(C11:C13)</f>
        <v>6</v>
      </c>
      <c r="D14" s="2"/>
      <c r="E14" s="2"/>
      <c r="F14" s="2">
        <f>SUM(F11:F13)</f>
        <v>45</v>
      </c>
      <c r="G14" s="7"/>
    </row>
    <row r="15" spans="1:7" x14ac:dyDescent="0.35">
      <c r="A15" s="4"/>
      <c r="B15" s="13"/>
      <c r="C15" s="4"/>
      <c r="D15" s="4"/>
      <c r="F15"/>
    </row>
    <row r="16" spans="1:7" x14ac:dyDescent="0.35">
      <c r="A16" s="4"/>
      <c r="C16"/>
      <c r="F16"/>
    </row>
    <row r="17" spans="1:7" x14ac:dyDescent="0.35">
      <c r="A17" s="40" t="s">
        <v>3</v>
      </c>
      <c r="B17" s="41" t="s">
        <v>4</v>
      </c>
      <c r="C17" s="40" t="s">
        <v>5</v>
      </c>
      <c r="D17" s="40" t="s">
        <v>6</v>
      </c>
      <c r="E17" s="40" t="s">
        <v>7</v>
      </c>
      <c r="F17" s="40" t="s">
        <v>8</v>
      </c>
      <c r="G17" s="40" t="s">
        <v>9</v>
      </c>
    </row>
    <row r="18" spans="1:7" x14ac:dyDescent="0.35">
      <c r="A18" s="1">
        <v>502</v>
      </c>
      <c r="B18" s="14" t="s">
        <v>17</v>
      </c>
      <c r="C18" s="1">
        <v>3</v>
      </c>
      <c r="D18" s="1"/>
      <c r="E18" s="1"/>
      <c r="F18" s="1"/>
      <c r="G18" s="7" t="s">
        <v>87</v>
      </c>
    </row>
    <row r="19" spans="1:7" x14ac:dyDescent="0.35">
      <c r="A19" s="1">
        <v>530</v>
      </c>
      <c r="B19" s="14" t="s">
        <v>19</v>
      </c>
      <c r="C19" s="1">
        <v>3</v>
      </c>
      <c r="D19" s="1"/>
      <c r="E19" s="1"/>
      <c r="F19" s="1"/>
      <c r="G19" s="7" t="s">
        <v>87</v>
      </c>
    </row>
    <row r="20" spans="1:7" x14ac:dyDescent="0.35">
      <c r="A20" s="2" t="s">
        <v>12</v>
      </c>
      <c r="B20" s="12"/>
      <c r="C20" s="2">
        <f>SUM(C18:C19)</f>
        <v>6</v>
      </c>
      <c r="D20" s="2"/>
      <c r="E20" s="2"/>
      <c r="F20" s="2">
        <f>SUM(F18:F19)</f>
        <v>0</v>
      </c>
      <c r="G20" s="7"/>
    </row>
    <row r="21" spans="1:7" x14ac:dyDescent="0.35">
      <c r="A21" s="4"/>
      <c r="B21" s="13"/>
      <c r="C21" s="4"/>
      <c r="D21" s="4"/>
      <c r="F21"/>
    </row>
    <row r="22" spans="1:7" x14ac:dyDescent="0.35">
      <c r="A22" s="4"/>
      <c r="C22"/>
      <c r="F22"/>
    </row>
    <row r="23" spans="1:7" x14ac:dyDescent="0.35">
      <c r="A23" s="40" t="s">
        <v>3</v>
      </c>
      <c r="B23" s="41" t="s">
        <v>4</v>
      </c>
      <c r="C23" s="40" t="s">
        <v>5</v>
      </c>
      <c r="D23" s="40" t="s">
        <v>6</v>
      </c>
      <c r="E23" s="40" t="s">
        <v>7</v>
      </c>
      <c r="F23" s="40" t="s">
        <v>8</v>
      </c>
      <c r="G23" s="40" t="s">
        <v>9</v>
      </c>
    </row>
    <row r="24" spans="1:7" x14ac:dyDescent="0.35">
      <c r="A24" s="1">
        <v>504</v>
      </c>
      <c r="B24" s="14" t="s">
        <v>20</v>
      </c>
      <c r="C24" s="1">
        <v>3</v>
      </c>
      <c r="D24" s="1"/>
      <c r="E24" s="1"/>
      <c r="F24" s="5"/>
      <c r="G24" s="7" t="s">
        <v>88</v>
      </c>
    </row>
    <row r="25" spans="1:7" x14ac:dyDescent="0.35">
      <c r="A25" s="1">
        <v>533</v>
      </c>
      <c r="B25" s="14" t="s">
        <v>22</v>
      </c>
      <c r="C25" s="1">
        <v>3</v>
      </c>
      <c r="D25" s="1"/>
      <c r="E25" s="1"/>
      <c r="F25" s="5"/>
      <c r="G25" s="7" t="s">
        <v>88</v>
      </c>
    </row>
    <row r="26" spans="1:7" x14ac:dyDescent="0.35">
      <c r="A26" s="2" t="s">
        <v>12</v>
      </c>
      <c r="B26" s="12"/>
      <c r="C26" s="2">
        <f>SUM(C24:C25)</f>
        <v>6</v>
      </c>
      <c r="D26" s="2"/>
      <c r="E26" s="2"/>
      <c r="F26" s="2">
        <f>SUM(F24:F25)</f>
        <v>0</v>
      </c>
      <c r="G26" s="7"/>
    </row>
    <row r="27" spans="1:7" x14ac:dyDescent="0.35">
      <c r="A27" s="9"/>
      <c r="B27" s="13"/>
      <c r="C27" s="9"/>
      <c r="D27" s="9"/>
      <c r="E27" s="9"/>
      <c r="F27" s="9"/>
    </row>
    <row r="28" spans="1:7" x14ac:dyDescent="0.35">
      <c r="A28" s="4"/>
      <c r="C28"/>
      <c r="F28"/>
    </row>
    <row r="29" spans="1:7" x14ac:dyDescent="0.35">
      <c r="A29" s="40" t="s">
        <v>3</v>
      </c>
      <c r="B29" s="41" t="s">
        <v>4</v>
      </c>
      <c r="C29" s="40" t="s">
        <v>5</v>
      </c>
      <c r="D29" s="40" t="s">
        <v>6</v>
      </c>
      <c r="E29" s="40" t="s">
        <v>7</v>
      </c>
      <c r="F29" s="40" t="s">
        <v>8</v>
      </c>
      <c r="G29" s="40" t="s">
        <v>9</v>
      </c>
    </row>
    <row r="30" spans="1:7" x14ac:dyDescent="0.35">
      <c r="A30" s="1">
        <v>501</v>
      </c>
      <c r="B30" s="14" t="s">
        <v>23</v>
      </c>
      <c r="C30" s="1">
        <v>3</v>
      </c>
      <c r="D30" s="1"/>
      <c r="E30" s="1"/>
      <c r="F30" s="5"/>
      <c r="G30" s="7" t="s">
        <v>89</v>
      </c>
    </row>
    <row r="31" spans="1:7" ht="29" x14ac:dyDescent="0.35">
      <c r="A31" s="1">
        <v>505</v>
      </c>
      <c r="B31" s="14" t="s">
        <v>24</v>
      </c>
      <c r="C31" s="1">
        <v>3</v>
      </c>
      <c r="D31" s="1"/>
      <c r="E31" s="1"/>
      <c r="F31" s="5"/>
      <c r="G31" s="7" t="s">
        <v>89</v>
      </c>
    </row>
    <row r="32" spans="1:7" x14ac:dyDescent="0.35">
      <c r="A32" s="2" t="s">
        <v>12</v>
      </c>
      <c r="B32" s="12"/>
      <c r="C32" s="2">
        <f>SUM(C30:C31)</f>
        <v>6</v>
      </c>
      <c r="D32" s="2"/>
      <c r="E32" s="2"/>
      <c r="F32" s="2">
        <f>SUM(F30:F31)</f>
        <v>0</v>
      </c>
      <c r="G32" s="7"/>
    </row>
    <row r="33" spans="1:7" x14ac:dyDescent="0.35">
      <c r="A33" s="9"/>
      <c r="B33" s="13"/>
      <c r="C33" s="9"/>
      <c r="D33" s="9"/>
      <c r="E33" s="9"/>
      <c r="F33" s="9"/>
    </row>
    <row r="34" spans="1:7" x14ac:dyDescent="0.35">
      <c r="A34" s="4"/>
      <c r="C34"/>
      <c r="F34"/>
    </row>
    <row r="35" spans="1:7" x14ac:dyDescent="0.35">
      <c r="A35" s="40" t="s">
        <v>3</v>
      </c>
      <c r="B35" s="41" t="s">
        <v>4</v>
      </c>
      <c r="C35" s="40" t="s">
        <v>5</v>
      </c>
      <c r="D35" s="40" t="s">
        <v>6</v>
      </c>
      <c r="E35" s="40" t="s">
        <v>7</v>
      </c>
      <c r="F35" s="40" t="s">
        <v>8</v>
      </c>
      <c r="G35" s="40" t="s">
        <v>9</v>
      </c>
    </row>
    <row r="36" spans="1:7" x14ac:dyDescent="0.35">
      <c r="A36" s="1">
        <v>550</v>
      </c>
      <c r="B36" s="14" t="s">
        <v>25</v>
      </c>
      <c r="C36" s="1">
        <v>2</v>
      </c>
      <c r="D36" s="1"/>
      <c r="E36" s="1" t="s">
        <v>26</v>
      </c>
      <c r="F36" s="5"/>
      <c r="G36" s="7" t="s">
        <v>90</v>
      </c>
    </row>
    <row r="37" spans="1:7" x14ac:dyDescent="0.35">
      <c r="A37" s="1">
        <v>500</v>
      </c>
      <c r="B37" s="14" t="s">
        <v>27</v>
      </c>
      <c r="C37" s="1">
        <v>3</v>
      </c>
      <c r="D37" s="1"/>
      <c r="E37" s="1"/>
      <c r="F37" s="5"/>
      <c r="G37" s="7" t="s">
        <v>90</v>
      </c>
    </row>
    <row r="38" spans="1:7" x14ac:dyDescent="0.35">
      <c r="A38" s="2" t="s">
        <v>12</v>
      </c>
      <c r="B38" s="12"/>
      <c r="C38" s="2">
        <f>SUM(C36:C37)</f>
        <v>5</v>
      </c>
      <c r="D38" s="2"/>
      <c r="E38" s="2"/>
      <c r="F38" s="2">
        <f>SUM(F36:F37)</f>
        <v>0</v>
      </c>
      <c r="G38" s="7"/>
    </row>
    <row r="39" spans="1:7" x14ac:dyDescent="0.35">
      <c r="A39" s="9"/>
      <c r="B39" s="13"/>
      <c r="C39" s="9"/>
      <c r="D39" s="9"/>
      <c r="E39" s="9"/>
      <c r="F39" s="9"/>
    </row>
    <row r="40" spans="1:7" x14ac:dyDescent="0.35">
      <c r="A40" s="4" t="s">
        <v>47</v>
      </c>
    </row>
    <row r="41" spans="1:7" x14ac:dyDescent="0.35">
      <c r="A41" s="38"/>
      <c r="B41" s="39" t="s">
        <v>4</v>
      </c>
      <c r="C41" s="38" t="s">
        <v>5</v>
      </c>
      <c r="D41" s="38"/>
      <c r="E41" s="38" t="s">
        <v>7</v>
      </c>
      <c r="F41" s="38" t="s">
        <v>8</v>
      </c>
      <c r="G41" s="38" t="s">
        <v>9</v>
      </c>
    </row>
    <row r="42" spans="1:7" x14ac:dyDescent="0.35">
      <c r="A42" s="1">
        <v>552</v>
      </c>
      <c r="B42" s="7" t="s">
        <v>48</v>
      </c>
      <c r="C42" s="1">
        <v>2</v>
      </c>
      <c r="D42" s="1"/>
      <c r="E42" s="1">
        <v>533</v>
      </c>
      <c r="F42" s="5"/>
      <c r="G42" s="7" t="s">
        <v>91</v>
      </c>
    </row>
    <row r="43" spans="1:7" s="4" customFormat="1" x14ac:dyDescent="0.35">
      <c r="A43" s="2" t="s">
        <v>12</v>
      </c>
      <c r="B43" s="12"/>
      <c r="C43" s="2">
        <f>SUM(C42)</f>
        <v>2</v>
      </c>
      <c r="D43" s="2"/>
      <c r="E43" s="2"/>
      <c r="F43" s="26">
        <f>SUM(F42)</f>
        <v>0</v>
      </c>
      <c r="G43" s="24"/>
    </row>
    <row r="44" spans="1:7" x14ac:dyDescent="0.35">
      <c r="A44" s="4"/>
    </row>
    <row r="45" spans="1:7" x14ac:dyDescent="0.35">
      <c r="A45" s="38"/>
      <c r="B45" s="39" t="s">
        <v>4</v>
      </c>
      <c r="C45" s="38" t="s">
        <v>5</v>
      </c>
      <c r="D45" s="38"/>
      <c r="E45" s="38" t="s">
        <v>7</v>
      </c>
      <c r="F45" s="38" t="s">
        <v>8</v>
      </c>
      <c r="G45" s="38" t="s">
        <v>9</v>
      </c>
    </row>
    <row r="46" spans="1:7" ht="29" x14ac:dyDescent="0.35">
      <c r="A46" s="1">
        <v>535</v>
      </c>
      <c r="B46" s="14" t="s">
        <v>49</v>
      </c>
      <c r="C46" s="1">
        <v>3</v>
      </c>
      <c r="D46" s="1"/>
      <c r="E46" s="1" t="s">
        <v>50</v>
      </c>
      <c r="F46" s="5">
        <v>250</v>
      </c>
      <c r="G46" s="7" t="s">
        <v>92</v>
      </c>
    </row>
    <row r="47" spans="1:7" ht="29" x14ac:dyDescent="0.35">
      <c r="A47" s="1">
        <v>526</v>
      </c>
      <c r="B47" s="14" t="s">
        <v>51</v>
      </c>
      <c r="C47" s="1">
        <v>3</v>
      </c>
      <c r="D47" s="1"/>
      <c r="E47" s="1" t="s">
        <v>50</v>
      </c>
      <c r="F47" s="5"/>
      <c r="G47" s="7" t="s">
        <v>92</v>
      </c>
    </row>
    <row r="48" spans="1:7" s="4" customFormat="1" x14ac:dyDescent="0.35">
      <c r="A48" s="2" t="s">
        <v>12</v>
      </c>
      <c r="B48" s="12"/>
      <c r="C48" s="2">
        <f>SUM(C46:C47)</f>
        <v>6</v>
      </c>
      <c r="D48" s="2"/>
      <c r="E48" s="2"/>
      <c r="F48" s="26">
        <f>SUM(F46:F47)</f>
        <v>250</v>
      </c>
      <c r="G48" s="24"/>
    </row>
    <row r="49" spans="1:7" x14ac:dyDescent="0.35">
      <c r="A49" s="4"/>
    </row>
    <row r="50" spans="1:7" x14ac:dyDescent="0.35">
      <c r="A50" s="38"/>
      <c r="B50" s="39" t="s">
        <v>4</v>
      </c>
      <c r="C50" s="38" t="s">
        <v>5</v>
      </c>
      <c r="D50" s="38"/>
      <c r="E50" s="38" t="s">
        <v>7</v>
      </c>
      <c r="F50" s="38" t="s">
        <v>8</v>
      </c>
      <c r="G50" s="38" t="s">
        <v>9</v>
      </c>
    </row>
    <row r="51" spans="1:7" ht="29" x14ac:dyDescent="0.35">
      <c r="A51" s="1">
        <v>536</v>
      </c>
      <c r="B51" s="14" t="s">
        <v>52</v>
      </c>
      <c r="C51" s="1">
        <v>3</v>
      </c>
      <c r="D51" s="1"/>
      <c r="E51" s="1" t="s">
        <v>53</v>
      </c>
      <c r="F51" s="5">
        <v>250</v>
      </c>
      <c r="G51" s="7" t="s">
        <v>93</v>
      </c>
    </row>
    <row r="52" spans="1:7" ht="29" x14ac:dyDescent="0.35">
      <c r="A52" s="1">
        <v>527</v>
      </c>
      <c r="B52" s="14" t="s">
        <v>54</v>
      </c>
      <c r="C52" s="1">
        <v>3</v>
      </c>
      <c r="D52" s="1"/>
      <c r="E52" s="1" t="s">
        <v>53</v>
      </c>
      <c r="F52" s="5"/>
      <c r="G52" s="7" t="s">
        <v>93</v>
      </c>
    </row>
    <row r="53" spans="1:7" x14ac:dyDescent="0.35">
      <c r="A53" s="1">
        <v>590</v>
      </c>
      <c r="B53" s="14" t="s">
        <v>34</v>
      </c>
      <c r="C53" s="1">
        <v>3</v>
      </c>
      <c r="D53" s="1"/>
      <c r="E53" s="1"/>
      <c r="F53" s="5"/>
      <c r="G53" s="7" t="s">
        <v>93</v>
      </c>
    </row>
    <row r="54" spans="1:7" x14ac:dyDescent="0.35">
      <c r="A54" s="1" t="s">
        <v>35</v>
      </c>
      <c r="B54" s="14" t="s">
        <v>36</v>
      </c>
      <c r="C54" s="1">
        <v>0</v>
      </c>
      <c r="D54" s="1"/>
      <c r="E54" s="1"/>
      <c r="F54" s="5"/>
      <c r="G54" s="7" t="s">
        <v>93</v>
      </c>
    </row>
    <row r="55" spans="1:7" x14ac:dyDescent="0.35">
      <c r="A55" s="2" t="s">
        <v>12</v>
      </c>
      <c r="B55" s="12"/>
      <c r="C55" s="2">
        <f>SUM(C51:C54)</f>
        <v>9</v>
      </c>
      <c r="D55" s="2"/>
      <c r="E55" s="2"/>
      <c r="F55" s="2">
        <f>SUM(F51:F53)</f>
        <v>250</v>
      </c>
      <c r="G55" s="7"/>
    </row>
    <row r="56" spans="1:7" ht="15" thickBot="1" x14ac:dyDescent="0.4"/>
    <row r="57" spans="1:7" ht="21.5" thickBot="1" x14ac:dyDescent="0.55000000000000004">
      <c r="A57" s="15" t="s">
        <v>37</v>
      </c>
      <c r="B57" s="16"/>
      <c r="C57" s="20">
        <f>SUM(C7,C14,C20,C26,C32,C38,C43,C48,C55)</f>
        <v>53</v>
      </c>
      <c r="D57" s="16"/>
      <c r="E57" s="16"/>
      <c r="F57" s="20">
        <f>SUM(F7,F14,F20,F26,F32,F38,F43,F48,F55)</f>
        <v>545</v>
      </c>
      <c r="G57" s="17"/>
    </row>
    <row r="59" spans="1:7" x14ac:dyDescent="0.35">
      <c r="A59" s="79" t="s">
        <v>38</v>
      </c>
      <c r="B59" s="79"/>
      <c r="C59" s="79"/>
      <c r="D59" s="79"/>
      <c r="E59" s="79"/>
      <c r="F59" s="79"/>
      <c r="G59" s="79"/>
    </row>
    <row r="60" spans="1:7" x14ac:dyDescent="0.35">
      <c r="A60" s="79"/>
      <c r="B60" s="79"/>
      <c r="C60" s="79"/>
      <c r="D60" s="79"/>
      <c r="E60" s="79"/>
      <c r="F60" s="79"/>
      <c r="G60" s="79"/>
    </row>
  </sheetData>
  <mergeCells count="1">
    <mergeCell ref="A59:G60"/>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B7929-0148-48EB-89F4-043DECFFA159}">
  <sheetPr>
    <tabColor rgb="FF002856"/>
  </sheetPr>
  <dimension ref="A1:G46"/>
  <sheetViews>
    <sheetView workbookViewId="0">
      <selection activeCell="B5" sqref="B5"/>
    </sheetView>
  </sheetViews>
  <sheetFormatPr defaultColWidth="8.7265625" defaultRowHeight="14.5" x14ac:dyDescent="0.35"/>
  <cols>
    <col min="1" max="1" width="45.7265625" customWidth="1"/>
    <col min="2" max="2" width="45.7265625" style="10" customWidth="1"/>
    <col min="3" max="3" width="9.1796875" style="21" customWidth="1"/>
    <col min="4" max="5" width="14.7265625" customWidth="1"/>
    <col min="6" max="6" width="14.7265625" style="21" customWidth="1"/>
    <col min="7" max="7" width="14.7265625" customWidth="1"/>
  </cols>
  <sheetData>
    <row r="1" spans="1:7" ht="15.5" x14ac:dyDescent="0.35">
      <c r="A1" s="3" t="s">
        <v>0</v>
      </c>
      <c r="B1"/>
    </row>
    <row r="2" spans="1:7" ht="15.5" x14ac:dyDescent="0.35">
      <c r="A2" s="8" t="s">
        <v>55</v>
      </c>
      <c r="B2"/>
    </row>
    <row r="3" spans="1:7" x14ac:dyDescent="0.35">
      <c r="B3"/>
    </row>
    <row r="4" spans="1:7" x14ac:dyDescent="0.35">
      <c r="A4" s="4" t="s">
        <v>2</v>
      </c>
    </row>
    <row r="5" spans="1:7" x14ac:dyDescent="0.35">
      <c r="A5" s="40" t="s">
        <v>3</v>
      </c>
      <c r="B5" s="41" t="s">
        <v>4</v>
      </c>
      <c r="C5" s="40" t="s">
        <v>5</v>
      </c>
      <c r="D5" s="40" t="s">
        <v>6</v>
      </c>
      <c r="E5" s="40" t="s">
        <v>7</v>
      </c>
      <c r="F5" s="40" t="s">
        <v>8</v>
      </c>
      <c r="G5" s="40" t="s">
        <v>9</v>
      </c>
    </row>
    <row r="6" spans="1:7" x14ac:dyDescent="0.35">
      <c r="A6" s="1">
        <v>502</v>
      </c>
      <c r="B6" s="14" t="s">
        <v>17</v>
      </c>
      <c r="C6" s="1">
        <v>3</v>
      </c>
      <c r="D6" s="1"/>
      <c r="E6" s="1"/>
      <c r="F6" s="1"/>
      <c r="G6" s="7" t="s">
        <v>85</v>
      </c>
    </row>
    <row r="7" spans="1:7" x14ac:dyDescent="0.35">
      <c r="A7" s="1">
        <v>530</v>
      </c>
      <c r="B7" s="14" t="s">
        <v>19</v>
      </c>
      <c r="C7" s="1">
        <v>3</v>
      </c>
      <c r="D7" s="1"/>
      <c r="E7" s="1"/>
      <c r="F7" s="1"/>
      <c r="G7" s="7" t="s">
        <v>85</v>
      </c>
    </row>
    <row r="8" spans="1:7" x14ac:dyDescent="0.35">
      <c r="A8" s="2" t="s">
        <v>12</v>
      </c>
      <c r="B8" s="12"/>
      <c r="C8" s="2">
        <f>SUM(C6:C7)</f>
        <v>6</v>
      </c>
      <c r="D8" s="2"/>
      <c r="E8" s="2"/>
      <c r="F8" s="2">
        <f>SUM(F6:F7)</f>
        <v>0</v>
      </c>
      <c r="G8" s="7"/>
    </row>
    <row r="9" spans="1:7" x14ac:dyDescent="0.35">
      <c r="A9" s="4"/>
      <c r="B9" s="13"/>
      <c r="C9" s="22"/>
      <c r="D9" s="4"/>
    </row>
    <row r="10" spans="1:7" x14ac:dyDescent="0.35">
      <c r="A10" s="4"/>
    </row>
    <row r="11" spans="1:7" x14ac:dyDescent="0.35">
      <c r="A11" s="40" t="s">
        <v>3</v>
      </c>
      <c r="B11" s="41" t="s">
        <v>4</v>
      </c>
      <c r="C11" s="40" t="s">
        <v>5</v>
      </c>
      <c r="D11" s="40" t="s">
        <v>6</v>
      </c>
      <c r="E11" s="40" t="s">
        <v>7</v>
      </c>
      <c r="F11" s="40" t="s">
        <v>8</v>
      </c>
      <c r="G11" s="40" t="s">
        <v>9</v>
      </c>
    </row>
    <row r="12" spans="1:7" x14ac:dyDescent="0.35">
      <c r="A12" s="1">
        <v>504</v>
      </c>
      <c r="B12" s="14" t="s">
        <v>20</v>
      </c>
      <c r="C12" s="1">
        <v>3</v>
      </c>
      <c r="D12" s="1"/>
      <c r="E12" s="1"/>
      <c r="F12" s="5"/>
      <c r="G12" s="7" t="s">
        <v>86</v>
      </c>
    </row>
    <row r="13" spans="1:7" x14ac:dyDescent="0.35">
      <c r="A13" s="1">
        <v>533</v>
      </c>
      <c r="B13" s="14" t="s">
        <v>22</v>
      </c>
      <c r="C13" s="1">
        <v>3</v>
      </c>
      <c r="D13" s="1"/>
      <c r="E13" s="1"/>
      <c r="F13" s="5"/>
      <c r="G13" s="7" t="s">
        <v>86</v>
      </c>
    </row>
    <row r="14" spans="1:7" x14ac:dyDescent="0.35">
      <c r="A14" s="2" t="s">
        <v>12</v>
      </c>
      <c r="B14" s="12"/>
      <c r="C14" s="2">
        <f>SUM(C12:C13)</f>
        <v>6</v>
      </c>
      <c r="D14" s="2"/>
      <c r="E14" s="2"/>
      <c r="F14" s="2">
        <f>SUM(F12:F13)</f>
        <v>0</v>
      </c>
      <c r="G14" s="7"/>
    </row>
    <row r="15" spans="1:7" x14ac:dyDescent="0.35">
      <c r="A15" s="9"/>
      <c r="B15" s="13"/>
      <c r="C15" s="9"/>
      <c r="D15" s="9"/>
      <c r="E15" s="9"/>
      <c r="F15" s="9"/>
    </row>
    <row r="16" spans="1:7" x14ac:dyDescent="0.35">
      <c r="A16" s="4"/>
    </row>
    <row r="17" spans="1:7" x14ac:dyDescent="0.35">
      <c r="A17" s="40" t="s">
        <v>3</v>
      </c>
      <c r="B17" s="41" t="s">
        <v>4</v>
      </c>
      <c r="C17" s="40" t="s">
        <v>5</v>
      </c>
      <c r="D17" s="40" t="s">
        <v>6</v>
      </c>
      <c r="E17" s="40" t="s">
        <v>7</v>
      </c>
      <c r="F17" s="40" t="s">
        <v>8</v>
      </c>
      <c r="G17" s="40" t="s">
        <v>9</v>
      </c>
    </row>
    <row r="18" spans="1:7" x14ac:dyDescent="0.35">
      <c r="A18" s="1">
        <v>501</v>
      </c>
      <c r="B18" s="14" t="s">
        <v>23</v>
      </c>
      <c r="C18" s="1">
        <v>3</v>
      </c>
      <c r="D18" s="1"/>
      <c r="E18" s="1"/>
      <c r="F18" s="5"/>
      <c r="G18" s="7" t="s">
        <v>87</v>
      </c>
    </row>
    <row r="19" spans="1:7" ht="29" x14ac:dyDescent="0.35">
      <c r="A19" s="1">
        <v>505</v>
      </c>
      <c r="B19" s="14" t="s">
        <v>24</v>
      </c>
      <c r="C19" s="1">
        <v>3</v>
      </c>
      <c r="D19" s="1"/>
      <c r="E19" s="1"/>
      <c r="F19" s="5"/>
      <c r="G19" s="7" t="s">
        <v>87</v>
      </c>
    </row>
    <row r="20" spans="1:7" x14ac:dyDescent="0.35">
      <c r="A20" s="2" t="s">
        <v>12</v>
      </c>
      <c r="B20" s="12"/>
      <c r="C20" s="2">
        <f>SUM(C18:C19)</f>
        <v>6</v>
      </c>
      <c r="D20" s="2"/>
      <c r="E20" s="2"/>
      <c r="F20" s="2">
        <f>SUM(F18:F19)</f>
        <v>0</v>
      </c>
      <c r="G20" s="7"/>
    </row>
    <row r="21" spans="1:7" x14ac:dyDescent="0.35">
      <c r="A21" s="9"/>
      <c r="B21" s="13"/>
      <c r="C21" s="9"/>
      <c r="D21" s="9"/>
      <c r="E21" s="9"/>
      <c r="F21" s="9"/>
    </row>
    <row r="22" spans="1:7" x14ac:dyDescent="0.35">
      <c r="A22" s="4"/>
    </row>
    <row r="23" spans="1:7" x14ac:dyDescent="0.35">
      <c r="A23" s="40" t="s">
        <v>3</v>
      </c>
      <c r="B23" s="41" t="s">
        <v>4</v>
      </c>
      <c r="C23" s="40" t="s">
        <v>5</v>
      </c>
      <c r="D23" s="40" t="s">
        <v>6</v>
      </c>
      <c r="E23" s="40" t="s">
        <v>7</v>
      </c>
      <c r="F23" s="40" t="s">
        <v>8</v>
      </c>
      <c r="G23" s="40" t="s">
        <v>9</v>
      </c>
    </row>
    <row r="24" spans="1:7" x14ac:dyDescent="0.35">
      <c r="A24" s="1">
        <v>550</v>
      </c>
      <c r="B24" s="14" t="s">
        <v>25</v>
      </c>
      <c r="C24" s="1">
        <v>2</v>
      </c>
      <c r="D24" s="1"/>
      <c r="E24" s="1" t="s">
        <v>26</v>
      </c>
      <c r="F24" s="5"/>
      <c r="G24" s="7" t="s">
        <v>88</v>
      </c>
    </row>
    <row r="25" spans="1:7" x14ac:dyDescent="0.35">
      <c r="A25" s="1">
        <v>500</v>
      </c>
      <c r="B25" s="14" t="s">
        <v>27</v>
      </c>
      <c r="C25" s="1">
        <v>3</v>
      </c>
      <c r="D25" s="1"/>
      <c r="E25" s="1"/>
      <c r="F25" s="5"/>
      <c r="G25" s="7" t="s">
        <v>88</v>
      </c>
    </row>
    <row r="26" spans="1:7" ht="29" x14ac:dyDescent="0.35">
      <c r="A26" s="1">
        <v>556</v>
      </c>
      <c r="B26" s="14" t="s">
        <v>16</v>
      </c>
      <c r="C26" s="1">
        <v>2</v>
      </c>
      <c r="D26" s="1"/>
      <c r="E26" s="1"/>
      <c r="F26" s="5"/>
      <c r="G26" s="7" t="s">
        <v>88</v>
      </c>
    </row>
    <row r="27" spans="1:7" x14ac:dyDescent="0.35">
      <c r="A27" s="2" t="s">
        <v>12</v>
      </c>
      <c r="B27" s="12"/>
      <c r="C27" s="2">
        <f>SUM(C24:C26)</f>
        <v>7</v>
      </c>
      <c r="D27" s="2"/>
      <c r="E27" s="2"/>
      <c r="F27" s="2">
        <f>SUM(F24:F26)</f>
        <v>0</v>
      </c>
      <c r="G27" s="7"/>
    </row>
    <row r="28" spans="1:7" x14ac:dyDescent="0.35">
      <c r="A28" s="9"/>
      <c r="B28" s="13"/>
      <c r="C28" s="9"/>
      <c r="D28" s="9"/>
      <c r="E28" s="9"/>
      <c r="F28" s="9"/>
    </row>
    <row r="29" spans="1:7" x14ac:dyDescent="0.35">
      <c r="A29" s="4" t="s">
        <v>28</v>
      </c>
    </row>
    <row r="30" spans="1:7" x14ac:dyDescent="0.35">
      <c r="A30" s="38"/>
      <c r="B30" s="39" t="s">
        <v>4</v>
      </c>
      <c r="C30" s="38" t="s">
        <v>5</v>
      </c>
      <c r="D30" s="38"/>
      <c r="E30" s="38" t="s">
        <v>7</v>
      </c>
      <c r="F30" s="38" t="s">
        <v>8</v>
      </c>
      <c r="G30" s="38" t="s">
        <v>9</v>
      </c>
    </row>
    <row r="31" spans="1:7" x14ac:dyDescent="0.35">
      <c r="A31" s="1">
        <v>506</v>
      </c>
      <c r="B31" s="14" t="s">
        <v>29</v>
      </c>
      <c r="C31" s="1">
        <v>3</v>
      </c>
      <c r="D31" s="1"/>
      <c r="E31" s="1" t="s">
        <v>30</v>
      </c>
      <c r="F31" s="5">
        <v>250</v>
      </c>
      <c r="G31" s="7" t="s">
        <v>89</v>
      </c>
    </row>
    <row r="32" spans="1:7" x14ac:dyDescent="0.35">
      <c r="A32" s="31">
        <v>554</v>
      </c>
      <c r="B32" s="35" t="s">
        <v>31</v>
      </c>
      <c r="C32" s="31">
        <v>3</v>
      </c>
      <c r="D32" s="31"/>
      <c r="E32" s="31">
        <v>500</v>
      </c>
      <c r="F32" s="32"/>
      <c r="G32" s="27" t="s">
        <v>89</v>
      </c>
    </row>
    <row r="33" spans="1:7" x14ac:dyDescent="0.35">
      <c r="A33" s="2" t="s">
        <v>12</v>
      </c>
      <c r="B33" s="12"/>
      <c r="C33" s="2">
        <f>SUM(C31:C32)</f>
        <v>6</v>
      </c>
      <c r="D33" s="2"/>
      <c r="E33" s="2"/>
      <c r="F33" s="2">
        <f>SUM(F31:F32)</f>
        <v>250</v>
      </c>
      <c r="G33" s="7"/>
    </row>
    <row r="34" spans="1:7" x14ac:dyDescent="0.35">
      <c r="A34" s="28"/>
      <c r="C34" s="28"/>
      <c r="D34" s="28"/>
      <c r="E34" s="28"/>
      <c r="F34" s="29"/>
    </row>
    <row r="35" spans="1:7" x14ac:dyDescent="0.35">
      <c r="A35" s="38"/>
      <c r="B35" s="39" t="s">
        <v>4</v>
      </c>
      <c r="C35" s="38" t="s">
        <v>5</v>
      </c>
      <c r="D35" s="38"/>
      <c r="E35" s="38" t="s">
        <v>7</v>
      </c>
      <c r="F35" s="38" t="s">
        <v>8</v>
      </c>
      <c r="G35" s="38" t="s">
        <v>9</v>
      </c>
    </row>
    <row r="36" spans="1:7" ht="29" x14ac:dyDescent="0.35">
      <c r="A36" s="6">
        <v>515</v>
      </c>
      <c r="B36" s="11" t="s">
        <v>32</v>
      </c>
      <c r="C36" s="6">
        <v>3</v>
      </c>
      <c r="D36" s="6"/>
      <c r="E36" s="6">
        <v>506</v>
      </c>
      <c r="F36" s="33">
        <v>250</v>
      </c>
      <c r="G36" s="34" t="s">
        <v>90</v>
      </c>
    </row>
    <row r="37" spans="1:7" x14ac:dyDescent="0.35">
      <c r="A37" s="1">
        <v>555</v>
      </c>
      <c r="B37" s="14" t="s">
        <v>33</v>
      </c>
      <c r="C37" s="1">
        <v>3</v>
      </c>
      <c r="D37" s="1"/>
      <c r="E37" s="1">
        <v>550</v>
      </c>
      <c r="F37" s="5"/>
      <c r="G37" s="7" t="s">
        <v>90</v>
      </c>
    </row>
    <row r="38" spans="1:7" x14ac:dyDescent="0.35">
      <c r="A38" s="1">
        <v>590</v>
      </c>
      <c r="B38" s="14" t="s">
        <v>34</v>
      </c>
      <c r="C38" s="1">
        <v>3</v>
      </c>
      <c r="D38" s="1"/>
      <c r="E38" s="1"/>
      <c r="F38" s="5"/>
      <c r="G38" s="7" t="s">
        <v>90</v>
      </c>
    </row>
    <row r="39" spans="1:7" x14ac:dyDescent="0.35">
      <c r="A39" s="1" t="s">
        <v>35</v>
      </c>
      <c r="B39" s="14" t="s">
        <v>36</v>
      </c>
      <c r="C39" s="1">
        <v>0</v>
      </c>
      <c r="D39" s="1"/>
      <c r="E39" s="1"/>
      <c r="F39" s="5"/>
      <c r="G39" s="7" t="s">
        <v>90</v>
      </c>
    </row>
    <row r="40" spans="1:7" x14ac:dyDescent="0.35">
      <c r="A40" s="2" t="s">
        <v>12</v>
      </c>
      <c r="B40" s="12"/>
      <c r="C40" s="2">
        <f>SUM(C36:C39)</f>
        <v>9</v>
      </c>
      <c r="D40" s="2"/>
      <c r="E40" s="2"/>
      <c r="F40" s="2">
        <f>SUM(F36:F38)</f>
        <v>250</v>
      </c>
      <c r="G40" s="7"/>
    </row>
    <row r="41" spans="1:7" ht="15" thickBot="1" x14ac:dyDescent="0.4"/>
    <row r="42" spans="1:7" ht="21.5" thickBot="1" x14ac:dyDescent="0.55000000000000004">
      <c r="A42" s="15" t="s">
        <v>37</v>
      </c>
      <c r="B42" s="16"/>
      <c r="C42" s="20">
        <f>SUM(C8,C14,C20,C27,C33,C40)</f>
        <v>40</v>
      </c>
      <c r="D42" s="16"/>
      <c r="E42" s="16"/>
      <c r="F42" s="20">
        <f>SUM(F8,F14,F20,F27,F33,F40)</f>
        <v>500</v>
      </c>
      <c r="G42" s="17"/>
    </row>
    <row r="45" spans="1:7" x14ac:dyDescent="0.35">
      <c r="A45" s="79" t="s">
        <v>38</v>
      </c>
      <c r="B45" s="79"/>
      <c r="C45" s="79"/>
      <c r="D45" s="79"/>
      <c r="E45" s="79"/>
      <c r="F45" s="79"/>
      <c r="G45" s="79"/>
    </row>
    <row r="46" spans="1:7" x14ac:dyDescent="0.35">
      <c r="A46" s="79"/>
      <c r="B46" s="79"/>
      <c r="C46" s="79"/>
      <c r="D46" s="79"/>
      <c r="E46" s="79"/>
      <c r="F46" s="79"/>
      <c r="G46" s="79"/>
    </row>
  </sheetData>
  <mergeCells count="1">
    <mergeCell ref="A45:G4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5E1D3-3C2F-42FE-B4D0-C02C4C2609F4}">
  <sheetPr>
    <tabColor rgb="FF002856"/>
  </sheetPr>
  <dimension ref="A1:G52"/>
  <sheetViews>
    <sheetView workbookViewId="0">
      <selection activeCell="G43" sqref="G43"/>
    </sheetView>
  </sheetViews>
  <sheetFormatPr defaultColWidth="8.7265625" defaultRowHeight="14.5" x14ac:dyDescent="0.35"/>
  <cols>
    <col min="1" max="2" width="45.7265625" customWidth="1"/>
    <col min="3" max="3" width="9.1796875" style="21" customWidth="1"/>
    <col min="4" max="5" width="14.7265625" customWidth="1"/>
    <col min="6" max="6" width="14.7265625" style="21" customWidth="1"/>
    <col min="7" max="7" width="14.7265625" customWidth="1"/>
  </cols>
  <sheetData>
    <row r="1" spans="1:7" ht="15.5" x14ac:dyDescent="0.35">
      <c r="A1" s="3" t="s">
        <v>0</v>
      </c>
    </row>
    <row r="2" spans="1:7" ht="15.5" x14ac:dyDescent="0.35">
      <c r="A2" s="8" t="s">
        <v>56</v>
      </c>
    </row>
    <row r="4" spans="1:7" x14ac:dyDescent="0.35">
      <c r="A4" s="4" t="s">
        <v>2</v>
      </c>
      <c r="B4" s="10"/>
    </row>
    <row r="5" spans="1:7" x14ac:dyDescent="0.35">
      <c r="A5" s="40" t="s">
        <v>3</v>
      </c>
      <c r="B5" s="41" t="s">
        <v>4</v>
      </c>
      <c r="C5" s="40" t="s">
        <v>5</v>
      </c>
      <c r="D5" s="40" t="s">
        <v>6</v>
      </c>
      <c r="E5" s="40" t="s">
        <v>7</v>
      </c>
      <c r="F5" s="40" t="s">
        <v>8</v>
      </c>
      <c r="G5" s="40" t="s">
        <v>9</v>
      </c>
    </row>
    <row r="6" spans="1:7" x14ac:dyDescent="0.35">
      <c r="A6" s="1">
        <v>502</v>
      </c>
      <c r="B6" s="14" t="s">
        <v>17</v>
      </c>
      <c r="C6" s="1">
        <v>3</v>
      </c>
      <c r="D6" s="1"/>
      <c r="E6" s="1"/>
      <c r="F6" s="1"/>
      <c r="G6" s="7" t="s">
        <v>85</v>
      </c>
    </row>
    <row r="7" spans="1:7" x14ac:dyDescent="0.35">
      <c r="A7" s="1">
        <v>530</v>
      </c>
      <c r="B7" s="14" t="s">
        <v>19</v>
      </c>
      <c r="C7" s="1">
        <v>3</v>
      </c>
      <c r="D7" s="1"/>
      <c r="E7" s="1"/>
      <c r="F7" s="1"/>
      <c r="G7" s="7" t="s">
        <v>85</v>
      </c>
    </row>
    <row r="8" spans="1:7" x14ac:dyDescent="0.35">
      <c r="A8" s="2" t="s">
        <v>12</v>
      </c>
      <c r="B8" s="12"/>
      <c r="C8" s="2">
        <f>SUM(C6:C7)</f>
        <v>6</v>
      </c>
      <c r="D8" s="2"/>
      <c r="E8" s="2"/>
      <c r="F8" s="2">
        <f>SUM(F6:F7)</f>
        <v>0</v>
      </c>
      <c r="G8" s="7"/>
    </row>
    <row r="9" spans="1:7" x14ac:dyDescent="0.35">
      <c r="A9" s="4"/>
      <c r="B9" s="13"/>
      <c r="C9" s="22"/>
      <c r="D9" s="4"/>
    </row>
    <row r="10" spans="1:7" x14ac:dyDescent="0.35">
      <c r="A10" s="4"/>
      <c r="B10" s="10"/>
    </row>
    <row r="11" spans="1:7" x14ac:dyDescent="0.35">
      <c r="A11" s="40" t="s">
        <v>3</v>
      </c>
      <c r="B11" s="41" t="s">
        <v>4</v>
      </c>
      <c r="C11" s="40" t="s">
        <v>5</v>
      </c>
      <c r="D11" s="40" t="s">
        <v>6</v>
      </c>
      <c r="E11" s="40" t="s">
        <v>7</v>
      </c>
      <c r="F11" s="40" t="s">
        <v>8</v>
      </c>
      <c r="G11" s="40" t="s">
        <v>9</v>
      </c>
    </row>
    <row r="12" spans="1:7" x14ac:dyDescent="0.35">
      <c r="A12" s="1">
        <v>504</v>
      </c>
      <c r="B12" s="14" t="s">
        <v>20</v>
      </c>
      <c r="C12" s="1">
        <v>3</v>
      </c>
      <c r="D12" s="1"/>
      <c r="E12" s="1"/>
      <c r="F12" s="5"/>
      <c r="G12" s="7" t="s">
        <v>86</v>
      </c>
    </row>
    <row r="13" spans="1:7" x14ac:dyDescent="0.35">
      <c r="A13" s="1">
        <v>533</v>
      </c>
      <c r="B13" s="14" t="s">
        <v>22</v>
      </c>
      <c r="C13" s="1">
        <v>3</v>
      </c>
      <c r="D13" s="1"/>
      <c r="E13" s="1"/>
      <c r="F13" s="5"/>
      <c r="G13" s="7" t="s">
        <v>86</v>
      </c>
    </row>
    <row r="14" spans="1:7" x14ac:dyDescent="0.35">
      <c r="A14" s="2" t="s">
        <v>12</v>
      </c>
      <c r="B14" s="12"/>
      <c r="C14" s="2">
        <f>SUM(C12:C13)</f>
        <v>6</v>
      </c>
      <c r="D14" s="2"/>
      <c r="E14" s="2"/>
      <c r="F14" s="2">
        <f>SUM(F12:F13)</f>
        <v>0</v>
      </c>
      <c r="G14" s="7"/>
    </row>
    <row r="15" spans="1:7" x14ac:dyDescent="0.35">
      <c r="A15" s="9"/>
      <c r="B15" s="13"/>
      <c r="C15" s="9"/>
      <c r="D15" s="9"/>
      <c r="E15" s="9"/>
      <c r="F15" s="9"/>
    </row>
    <row r="16" spans="1:7" x14ac:dyDescent="0.35">
      <c r="A16" s="4"/>
      <c r="B16" s="10"/>
    </row>
    <row r="17" spans="1:7" x14ac:dyDescent="0.35">
      <c r="A17" s="40" t="s">
        <v>3</v>
      </c>
      <c r="B17" s="41" t="s">
        <v>4</v>
      </c>
      <c r="C17" s="40" t="s">
        <v>5</v>
      </c>
      <c r="D17" s="40" t="s">
        <v>6</v>
      </c>
      <c r="E17" s="40" t="s">
        <v>7</v>
      </c>
      <c r="F17" s="40" t="s">
        <v>8</v>
      </c>
      <c r="G17" s="40" t="s">
        <v>9</v>
      </c>
    </row>
    <row r="18" spans="1:7" x14ac:dyDescent="0.35">
      <c r="A18" s="1">
        <v>501</v>
      </c>
      <c r="B18" s="14" t="s">
        <v>23</v>
      </c>
      <c r="C18" s="1">
        <v>3</v>
      </c>
      <c r="D18" s="1"/>
      <c r="E18" s="1"/>
      <c r="F18" s="5"/>
      <c r="G18" s="7" t="s">
        <v>87</v>
      </c>
    </row>
    <row r="19" spans="1:7" ht="29" x14ac:dyDescent="0.35">
      <c r="A19" s="1">
        <v>505</v>
      </c>
      <c r="B19" s="14" t="s">
        <v>24</v>
      </c>
      <c r="C19" s="1">
        <v>3</v>
      </c>
      <c r="D19" s="1"/>
      <c r="E19" s="1"/>
      <c r="F19" s="5"/>
      <c r="G19" s="7" t="s">
        <v>87</v>
      </c>
    </row>
    <row r="20" spans="1:7" x14ac:dyDescent="0.35">
      <c r="A20" s="2" t="s">
        <v>12</v>
      </c>
      <c r="B20" s="12"/>
      <c r="C20" s="2">
        <f>SUM(C18:C19)</f>
        <v>6</v>
      </c>
      <c r="D20" s="2"/>
      <c r="E20" s="2"/>
      <c r="F20" s="2">
        <f>SUM(F18:F19)</f>
        <v>0</v>
      </c>
      <c r="G20" s="7"/>
    </row>
    <row r="21" spans="1:7" x14ac:dyDescent="0.35">
      <c r="A21" s="9"/>
      <c r="B21" s="13"/>
      <c r="C21" s="9"/>
      <c r="D21" s="9"/>
      <c r="E21" s="9"/>
      <c r="F21" s="9"/>
    </row>
    <row r="22" spans="1:7" x14ac:dyDescent="0.35">
      <c r="A22" s="4"/>
      <c r="B22" s="10"/>
    </row>
    <row r="23" spans="1:7" x14ac:dyDescent="0.35">
      <c r="A23" s="40" t="s">
        <v>3</v>
      </c>
      <c r="B23" s="41" t="s">
        <v>4</v>
      </c>
      <c r="C23" s="40" t="s">
        <v>5</v>
      </c>
      <c r="D23" s="40" t="s">
        <v>6</v>
      </c>
      <c r="E23" s="40" t="s">
        <v>7</v>
      </c>
      <c r="F23" s="40" t="s">
        <v>8</v>
      </c>
      <c r="G23" s="40" t="s">
        <v>9</v>
      </c>
    </row>
    <row r="24" spans="1:7" x14ac:dyDescent="0.35">
      <c r="A24" s="1">
        <v>550</v>
      </c>
      <c r="B24" s="14" t="s">
        <v>25</v>
      </c>
      <c r="C24" s="1">
        <v>2</v>
      </c>
      <c r="D24" s="1"/>
      <c r="E24" s="1" t="s">
        <v>26</v>
      </c>
      <c r="F24" s="5"/>
      <c r="G24" s="7" t="s">
        <v>88</v>
      </c>
    </row>
    <row r="25" spans="1:7" x14ac:dyDescent="0.35">
      <c r="A25" s="1">
        <v>500</v>
      </c>
      <c r="B25" s="14" t="s">
        <v>27</v>
      </c>
      <c r="C25" s="1">
        <v>3</v>
      </c>
      <c r="D25" s="1"/>
      <c r="E25" s="1"/>
      <c r="F25" s="5"/>
      <c r="G25" s="7" t="s">
        <v>88</v>
      </c>
    </row>
    <row r="26" spans="1:7" ht="29" x14ac:dyDescent="0.35">
      <c r="A26" s="1">
        <v>556</v>
      </c>
      <c r="B26" s="14" t="s">
        <v>16</v>
      </c>
      <c r="C26" s="1">
        <v>2</v>
      </c>
      <c r="D26" s="1"/>
      <c r="E26" s="1"/>
      <c r="F26" s="5"/>
      <c r="G26" s="7" t="s">
        <v>88</v>
      </c>
    </row>
    <row r="27" spans="1:7" x14ac:dyDescent="0.35">
      <c r="A27" s="2" t="s">
        <v>12</v>
      </c>
      <c r="B27" s="12"/>
      <c r="C27" s="2">
        <f>SUM(C24:C26)</f>
        <v>7</v>
      </c>
      <c r="D27" s="2"/>
      <c r="E27" s="2"/>
      <c r="F27" s="2">
        <f>SUM(F24:F26)</f>
        <v>0</v>
      </c>
      <c r="G27" s="7"/>
    </row>
    <row r="28" spans="1:7" x14ac:dyDescent="0.35">
      <c r="A28" s="9"/>
      <c r="B28" s="13"/>
      <c r="C28" s="9"/>
      <c r="D28" s="9"/>
      <c r="E28" s="9"/>
      <c r="F28" s="9"/>
    </row>
    <row r="29" spans="1:7" x14ac:dyDescent="0.35">
      <c r="A29" s="4" t="s">
        <v>57</v>
      </c>
      <c r="B29" s="10"/>
    </row>
    <row r="30" spans="1:7" x14ac:dyDescent="0.35">
      <c r="A30" s="38"/>
      <c r="B30" s="39" t="s">
        <v>4</v>
      </c>
      <c r="C30" s="38" t="s">
        <v>5</v>
      </c>
      <c r="D30" s="38"/>
      <c r="E30" s="38" t="s">
        <v>7</v>
      </c>
      <c r="F30" s="38" t="s">
        <v>8</v>
      </c>
      <c r="G30" s="38" t="s">
        <v>9</v>
      </c>
    </row>
    <row r="31" spans="1:7" x14ac:dyDescent="0.35">
      <c r="A31" s="1">
        <v>546</v>
      </c>
      <c r="B31" s="14" t="s">
        <v>41</v>
      </c>
      <c r="C31" s="1">
        <v>3</v>
      </c>
      <c r="D31" s="1"/>
      <c r="E31" s="1" t="s">
        <v>30</v>
      </c>
      <c r="F31" s="5">
        <v>250</v>
      </c>
      <c r="G31" s="7" t="s">
        <v>89</v>
      </c>
    </row>
    <row r="32" spans="1:7" x14ac:dyDescent="0.35">
      <c r="A32" s="31">
        <v>554</v>
      </c>
      <c r="B32" s="35" t="s">
        <v>31</v>
      </c>
      <c r="C32" s="31">
        <v>3</v>
      </c>
      <c r="D32" s="31"/>
      <c r="E32" s="31">
        <v>550</v>
      </c>
      <c r="F32" s="32"/>
      <c r="G32" s="27" t="s">
        <v>89</v>
      </c>
    </row>
    <row r="33" spans="1:7" x14ac:dyDescent="0.35">
      <c r="A33" s="2" t="s">
        <v>12</v>
      </c>
      <c r="B33" s="12"/>
      <c r="C33" s="2">
        <f>SUM(C31:C32)</f>
        <v>6</v>
      </c>
      <c r="D33" s="2"/>
      <c r="E33" s="2"/>
      <c r="F33" s="2">
        <f>SUM(F31:F32)</f>
        <v>250</v>
      </c>
      <c r="G33" s="7"/>
    </row>
    <row r="34" spans="1:7" x14ac:dyDescent="0.35">
      <c r="A34" s="28"/>
      <c r="B34" s="10"/>
      <c r="C34" s="28"/>
      <c r="D34" s="28"/>
      <c r="E34" s="28"/>
      <c r="F34" s="29"/>
    </row>
    <row r="35" spans="1:7" x14ac:dyDescent="0.35">
      <c r="A35" s="38"/>
      <c r="B35" s="39" t="s">
        <v>4</v>
      </c>
      <c r="C35" s="38" t="s">
        <v>5</v>
      </c>
      <c r="D35" s="38"/>
      <c r="E35" s="38" t="s">
        <v>7</v>
      </c>
      <c r="F35" s="38" t="s">
        <v>8</v>
      </c>
      <c r="G35" s="38" t="s">
        <v>9</v>
      </c>
    </row>
    <row r="36" spans="1:7" ht="29" x14ac:dyDescent="0.35">
      <c r="A36" s="6">
        <v>548</v>
      </c>
      <c r="B36" s="11" t="s">
        <v>42</v>
      </c>
      <c r="C36" s="6">
        <v>2</v>
      </c>
      <c r="D36" s="6"/>
      <c r="E36" s="36" t="s">
        <v>43</v>
      </c>
      <c r="F36" s="33"/>
      <c r="G36" s="34" t="s">
        <v>90</v>
      </c>
    </row>
    <row r="37" spans="1:7" ht="29" x14ac:dyDescent="0.35">
      <c r="A37" s="31">
        <v>549</v>
      </c>
      <c r="B37" s="35" t="s">
        <v>44</v>
      </c>
      <c r="C37" s="31">
        <v>1</v>
      </c>
      <c r="D37" s="31"/>
      <c r="E37" s="31">
        <v>546</v>
      </c>
      <c r="F37" s="32">
        <v>84</v>
      </c>
      <c r="G37" s="27" t="s">
        <v>90</v>
      </c>
    </row>
    <row r="38" spans="1:7" x14ac:dyDescent="0.35">
      <c r="A38" s="2" t="s">
        <v>12</v>
      </c>
      <c r="B38" s="12"/>
      <c r="C38" s="2">
        <f>SUM(C36:C37)</f>
        <v>3</v>
      </c>
      <c r="D38" s="2"/>
      <c r="E38" s="2"/>
      <c r="F38" s="2">
        <f>SUM(F36:F37)</f>
        <v>84</v>
      </c>
      <c r="G38" s="7"/>
    </row>
    <row r="39" spans="1:7" x14ac:dyDescent="0.35">
      <c r="A39" s="28"/>
      <c r="B39" s="10"/>
      <c r="C39" s="28"/>
      <c r="D39" s="28"/>
      <c r="E39" s="28"/>
      <c r="F39" s="29"/>
    </row>
    <row r="40" spans="1:7" x14ac:dyDescent="0.35">
      <c r="A40" s="38"/>
      <c r="B40" s="39" t="s">
        <v>4</v>
      </c>
      <c r="C40" s="38" t="s">
        <v>5</v>
      </c>
      <c r="D40" s="38"/>
      <c r="E40" s="38" t="s">
        <v>7</v>
      </c>
      <c r="F40" s="38" t="s">
        <v>8</v>
      </c>
      <c r="G40" s="38" t="s">
        <v>9</v>
      </c>
    </row>
    <row r="41" spans="1:7" ht="29" x14ac:dyDescent="0.35">
      <c r="A41" s="6">
        <v>547</v>
      </c>
      <c r="B41" s="11" t="s">
        <v>45</v>
      </c>
      <c r="C41" s="6">
        <v>3</v>
      </c>
      <c r="D41" s="6"/>
      <c r="E41" s="6">
        <v>549</v>
      </c>
      <c r="F41" s="33">
        <v>250</v>
      </c>
      <c r="G41" s="34" t="s">
        <v>91</v>
      </c>
    </row>
    <row r="42" spans="1:7" x14ac:dyDescent="0.35">
      <c r="A42" s="1">
        <v>555</v>
      </c>
      <c r="B42" s="14" t="s">
        <v>33</v>
      </c>
      <c r="C42" s="1">
        <v>3</v>
      </c>
      <c r="D42" s="1"/>
      <c r="E42" s="1">
        <v>550</v>
      </c>
      <c r="F42" s="5"/>
      <c r="G42" s="7" t="s">
        <v>91</v>
      </c>
    </row>
    <row r="43" spans="1:7" x14ac:dyDescent="0.35">
      <c r="A43" s="1">
        <v>590</v>
      </c>
      <c r="B43" s="14" t="s">
        <v>34</v>
      </c>
      <c r="C43" s="1">
        <v>3</v>
      </c>
      <c r="D43" s="1"/>
      <c r="E43" s="1"/>
      <c r="F43" s="5"/>
      <c r="G43" s="7" t="s">
        <v>91</v>
      </c>
    </row>
    <row r="44" spans="1:7" x14ac:dyDescent="0.35">
      <c r="A44" s="1" t="s">
        <v>35</v>
      </c>
      <c r="B44" s="14" t="s">
        <v>36</v>
      </c>
      <c r="C44" s="1">
        <v>0</v>
      </c>
      <c r="D44" s="1"/>
      <c r="E44" s="1"/>
      <c r="F44" s="5"/>
      <c r="G44" s="7" t="s">
        <v>91</v>
      </c>
    </row>
    <row r="45" spans="1:7" x14ac:dyDescent="0.35">
      <c r="A45" s="2" t="s">
        <v>12</v>
      </c>
      <c r="B45" s="12"/>
      <c r="C45" s="2">
        <f>SUM(C41:C44)</f>
        <v>9</v>
      </c>
      <c r="D45" s="2"/>
      <c r="E45" s="2"/>
      <c r="F45" s="2">
        <f>SUM(F41:F43)</f>
        <v>250</v>
      </c>
      <c r="G45" s="7"/>
    </row>
    <row r="46" spans="1:7" ht="15" thickBot="1" x14ac:dyDescent="0.4"/>
    <row r="47" spans="1:7" ht="21.5" thickBot="1" x14ac:dyDescent="0.55000000000000004">
      <c r="A47" s="15" t="s">
        <v>37</v>
      </c>
      <c r="B47" s="16"/>
      <c r="C47" s="20">
        <f>SUM(C8,C14,C20,C27,C33,C38,C45)</f>
        <v>43</v>
      </c>
      <c r="D47" s="16"/>
      <c r="E47" s="16"/>
      <c r="F47" s="20">
        <f>SUM(F8,F14,F20,F27,F33,F38,F45)</f>
        <v>584</v>
      </c>
      <c r="G47" s="17"/>
    </row>
    <row r="50" spans="1:7" x14ac:dyDescent="0.35">
      <c r="A50" s="79" t="s">
        <v>38</v>
      </c>
      <c r="B50" s="79"/>
      <c r="C50" s="79"/>
      <c r="D50" s="79"/>
      <c r="E50" s="79"/>
      <c r="F50" s="79"/>
      <c r="G50" s="79"/>
    </row>
    <row r="51" spans="1:7" x14ac:dyDescent="0.35">
      <c r="A51" s="79"/>
      <c r="B51" s="79"/>
      <c r="C51" s="79"/>
      <c r="D51" s="79"/>
      <c r="E51" s="79"/>
      <c r="F51" s="79"/>
      <c r="G51" s="79"/>
    </row>
    <row r="52" spans="1:7" x14ac:dyDescent="0.35">
      <c r="B52" s="10"/>
    </row>
  </sheetData>
  <mergeCells count="1">
    <mergeCell ref="A50:G5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8CDFE-8913-4BCD-92A2-0746ADA65A7F}">
  <sheetPr>
    <tabColor rgb="FF002856"/>
  </sheetPr>
  <dimension ref="A1:G50"/>
  <sheetViews>
    <sheetView zoomScaleNormal="100" workbookViewId="0">
      <selection activeCell="G44" sqref="G44"/>
    </sheetView>
  </sheetViews>
  <sheetFormatPr defaultColWidth="8.7265625" defaultRowHeight="14.5" x14ac:dyDescent="0.35"/>
  <cols>
    <col min="1" max="1" width="45.7265625" customWidth="1"/>
    <col min="2" max="2" width="45.7265625" style="10" customWidth="1"/>
    <col min="3" max="3" width="9.1796875" style="21" customWidth="1"/>
    <col min="4" max="5" width="14.7265625" customWidth="1"/>
    <col min="6" max="6" width="14.7265625" style="21" customWidth="1"/>
    <col min="7" max="7" width="14.7265625" customWidth="1"/>
  </cols>
  <sheetData>
    <row r="1" spans="1:7" ht="15.5" x14ac:dyDescent="0.35">
      <c r="A1" s="3" t="s">
        <v>0</v>
      </c>
      <c r="B1"/>
    </row>
    <row r="2" spans="1:7" ht="15.5" x14ac:dyDescent="0.35">
      <c r="A2" s="8" t="s">
        <v>58</v>
      </c>
      <c r="B2"/>
    </row>
    <row r="3" spans="1:7" x14ac:dyDescent="0.35">
      <c r="B3"/>
    </row>
    <row r="4" spans="1:7" x14ac:dyDescent="0.35">
      <c r="A4" s="4" t="s">
        <v>2</v>
      </c>
    </row>
    <row r="5" spans="1:7" x14ac:dyDescent="0.35">
      <c r="A5" s="40" t="s">
        <v>3</v>
      </c>
      <c r="B5" s="41" t="s">
        <v>4</v>
      </c>
      <c r="C5" s="40" t="s">
        <v>5</v>
      </c>
      <c r="D5" s="40" t="s">
        <v>6</v>
      </c>
      <c r="E5" s="40" t="s">
        <v>7</v>
      </c>
      <c r="F5" s="40" t="s">
        <v>8</v>
      </c>
      <c r="G5" s="40" t="s">
        <v>9</v>
      </c>
    </row>
    <row r="6" spans="1:7" x14ac:dyDescent="0.35">
      <c r="A6" s="1">
        <v>502</v>
      </c>
      <c r="B6" s="14" t="s">
        <v>17</v>
      </c>
      <c r="C6" s="1">
        <v>3</v>
      </c>
      <c r="D6" s="1"/>
      <c r="E6" s="1"/>
      <c r="F6" s="1"/>
      <c r="G6" s="7" t="s">
        <v>85</v>
      </c>
    </row>
    <row r="7" spans="1:7" x14ac:dyDescent="0.35">
      <c r="A7" s="77">
        <v>530</v>
      </c>
      <c r="B7" s="78" t="s">
        <v>19</v>
      </c>
      <c r="C7" s="1">
        <v>3</v>
      </c>
      <c r="D7" s="1"/>
      <c r="E7" s="1"/>
      <c r="F7" s="1"/>
      <c r="G7" s="7" t="s">
        <v>85</v>
      </c>
    </row>
    <row r="8" spans="1:7" x14ac:dyDescent="0.35">
      <c r="A8" s="2" t="s">
        <v>12</v>
      </c>
      <c r="B8" s="12"/>
      <c r="C8" s="2">
        <f>SUM(C6:C7)</f>
        <v>6</v>
      </c>
      <c r="D8" s="2"/>
      <c r="E8" s="2"/>
      <c r="F8" s="2">
        <f>SUM(F6:F7)</f>
        <v>0</v>
      </c>
      <c r="G8" s="7"/>
    </row>
    <row r="9" spans="1:7" x14ac:dyDescent="0.35">
      <c r="A9" s="4"/>
      <c r="B9" s="13"/>
      <c r="C9" s="22"/>
      <c r="D9" s="4"/>
    </row>
    <row r="10" spans="1:7" x14ac:dyDescent="0.35">
      <c r="A10" s="4"/>
    </row>
    <row r="11" spans="1:7" x14ac:dyDescent="0.35">
      <c r="A11" s="40" t="s">
        <v>3</v>
      </c>
      <c r="B11" s="41" t="s">
        <v>4</v>
      </c>
      <c r="C11" s="40" t="s">
        <v>5</v>
      </c>
      <c r="D11" s="40" t="s">
        <v>6</v>
      </c>
      <c r="E11" s="40" t="s">
        <v>7</v>
      </c>
      <c r="F11" s="40" t="s">
        <v>8</v>
      </c>
      <c r="G11" s="40" t="s">
        <v>9</v>
      </c>
    </row>
    <row r="12" spans="1:7" x14ac:dyDescent="0.35">
      <c r="A12" s="1">
        <v>504</v>
      </c>
      <c r="B12" s="14" t="s">
        <v>20</v>
      </c>
      <c r="C12" s="1">
        <v>3</v>
      </c>
      <c r="D12" s="1"/>
      <c r="E12" s="1"/>
      <c r="F12" s="5"/>
      <c r="G12" s="7" t="s">
        <v>86</v>
      </c>
    </row>
    <row r="13" spans="1:7" x14ac:dyDescent="0.35">
      <c r="A13" s="77">
        <v>533</v>
      </c>
      <c r="B13" s="78" t="s">
        <v>22</v>
      </c>
      <c r="C13" s="1">
        <v>3</v>
      </c>
      <c r="D13" s="1"/>
      <c r="E13" s="1"/>
      <c r="F13" s="5"/>
      <c r="G13" s="7" t="s">
        <v>86</v>
      </c>
    </row>
    <row r="14" spans="1:7" x14ac:dyDescent="0.35">
      <c r="A14" s="2" t="s">
        <v>12</v>
      </c>
      <c r="B14" s="12"/>
      <c r="C14" s="2">
        <f>SUM(C12:C13)</f>
        <v>6</v>
      </c>
      <c r="D14" s="2"/>
      <c r="E14" s="2"/>
      <c r="F14" s="2">
        <f>SUM(F12:F13)</f>
        <v>0</v>
      </c>
      <c r="G14" s="7"/>
    </row>
    <row r="15" spans="1:7" x14ac:dyDescent="0.35">
      <c r="A15" s="9"/>
      <c r="B15" s="13"/>
      <c r="C15" s="9"/>
      <c r="D15" s="9"/>
      <c r="E15" s="9"/>
      <c r="F15" s="9"/>
    </row>
    <row r="16" spans="1:7" x14ac:dyDescent="0.35">
      <c r="A16" s="4"/>
    </row>
    <row r="17" spans="1:7" x14ac:dyDescent="0.35">
      <c r="A17" s="40" t="s">
        <v>3</v>
      </c>
      <c r="B17" s="41" t="s">
        <v>4</v>
      </c>
      <c r="C17" s="40" t="s">
        <v>5</v>
      </c>
      <c r="D17" s="40" t="s">
        <v>6</v>
      </c>
      <c r="E17" s="40" t="s">
        <v>7</v>
      </c>
      <c r="F17" s="40" t="s">
        <v>8</v>
      </c>
      <c r="G17" s="40" t="s">
        <v>9</v>
      </c>
    </row>
    <row r="18" spans="1:7" x14ac:dyDescent="0.35">
      <c r="A18" s="1">
        <v>501</v>
      </c>
      <c r="B18" s="14" t="s">
        <v>23</v>
      </c>
      <c r="C18" s="1">
        <v>3</v>
      </c>
      <c r="D18" s="1"/>
      <c r="E18" s="1"/>
      <c r="F18" s="5"/>
      <c r="G18" s="7" t="s">
        <v>87</v>
      </c>
    </row>
    <row r="19" spans="1:7" ht="29" x14ac:dyDescent="0.35">
      <c r="A19" s="1">
        <v>505</v>
      </c>
      <c r="B19" s="14" t="s">
        <v>24</v>
      </c>
      <c r="C19" s="1">
        <v>3</v>
      </c>
      <c r="D19" s="1"/>
      <c r="E19" s="1"/>
      <c r="F19" s="5"/>
      <c r="G19" s="7" t="s">
        <v>87</v>
      </c>
    </row>
    <row r="20" spans="1:7" x14ac:dyDescent="0.35">
      <c r="A20" s="2" t="s">
        <v>12</v>
      </c>
      <c r="B20" s="12"/>
      <c r="C20" s="2">
        <f>SUM(C18:C19)</f>
        <v>6</v>
      </c>
      <c r="D20" s="2"/>
      <c r="E20" s="2"/>
      <c r="F20" s="2">
        <f>SUM(F18:F19)</f>
        <v>0</v>
      </c>
      <c r="G20" s="7"/>
    </row>
    <row r="21" spans="1:7" x14ac:dyDescent="0.35">
      <c r="A21" s="9"/>
      <c r="B21" s="13"/>
      <c r="C21" s="9"/>
      <c r="D21" s="9"/>
      <c r="E21" s="9"/>
      <c r="F21" s="9"/>
    </row>
    <row r="22" spans="1:7" x14ac:dyDescent="0.35">
      <c r="A22" s="4"/>
    </row>
    <row r="23" spans="1:7" x14ac:dyDescent="0.35">
      <c r="A23" s="40" t="s">
        <v>3</v>
      </c>
      <c r="B23" s="41" t="s">
        <v>4</v>
      </c>
      <c r="C23" s="40" t="s">
        <v>5</v>
      </c>
      <c r="D23" s="40" t="s">
        <v>6</v>
      </c>
      <c r="E23" s="40" t="s">
        <v>7</v>
      </c>
      <c r="F23" s="40" t="s">
        <v>8</v>
      </c>
      <c r="G23" s="40" t="s">
        <v>9</v>
      </c>
    </row>
    <row r="24" spans="1:7" x14ac:dyDescent="0.35">
      <c r="A24" s="1">
        <v>550</v>
      </c>
      <c r="B24" s="14" t="s">
        <v>25</v>
      </c>
      <c r="C24" s="1">
        <v>2</v>
      </c>
      <c r="D24" s="1"/>
      <c r="E24" s="1" t="s">
        <v>26</v>
      </c>
      <c r="F24" s="5"/>
      <c r="G24" s="7" t="s">
        <v>88</v>
      </c>
    </row>
    <row r="25" spans="1:7" x14ac:dyDescent="0.35">
      <c r="A25" s="77">
        <v>500</v>
      </c>
      <c r="B25" s="78" t="s">
        <v>27</v>
      </c>
      <c r="C25" s="1">
        <v>3</v>
      </c>
      <c r="D25" s="1"/>
      <c r="E25" s="1"/>
      <c r="F25" s="5"/>
      <c r="G25" s="7" t="s">
        <v>88</v>
      </c>
    </row>
    <row r="26" spans="1:7" ht="29" x14ac:dyDescent="0.35">
      <c r="A26" s="77">
        <v>556</v>
      </c>
      <c r="B26" s="78" t="s">
        <v>16</v>
      </c>
      <c r="C26" s="1">
        <v>2</v>
      </c>
      <c r="D26" s="1"/>
      <c r="E26" s="1"/>
      <c r="F26" s="5"/>
      <c r="G26" s="7" t="s">
        <v>88</v>
      </c>
    </row>
    <row r="27" spans="1:7" x14ac:dyDescent="0.35">
      <c r="A27" s="2" t="s">
        <v>12</v>
      </c>
      <c r="B27" s="12"/>
      <c r="C27" s="2">
        <f>SUM(C24:C26)</f>
        <v>7</v>
      </c>
      <c r="D27" s="2"/>
      <c r="E27" s="2"/>
      <c r="F27" s="2">
        <f>SUM(F24:F26)</f>
        <v>0</v>
      </c>
      <c r="G27" s="7"/>
    </row>
    <row r="28" spans="1:7" x14ac:dyDescent="0.35">
      <c r="A28" s="9"/>
      <c r="B28" s="13"/>
      <c r="C28" s="9"/>
      <c r="D28" s="9"/>
      <c r="E28" s="9"/>
      <c r="F28" s="9"/>
    </row>
    <row r="29" spans="1:7" x14ac:dyDescent="0.35">
      <c r="A29" s="4" t="s">
        <v>47</v>
      </c>
    </row>
    <row r="30" spans="1:7" x14ac:dyDescent="0.35">
      <c r="A30" s="38"/>
      <c r="B30" s="39" t="s">
        <v>4</v>
      </c>
      <c r="C30" s="38" t="s">
        <v>5</v>
      </c>
      <c r="D30" s="38"/>
      <c r="E30" s="38" t="s">
        <v>7</v>
      </c>
      <c r="F30" s="38" t="s">
        <v>8</v>
      </c>
      <c r="G30" s="38" t="s">
        <v>9</v>
      </c>
    </row>
    <row r="31" spans="1:7" x14ac:dyDescent="0.35">
      <c r="A31" s="31">
        <v>552</v>
      </c>
      <c r="B31" t="s">
        <v>48</v>
      </c>
      <c r="C31" s="31">
        <v>2</v>
      </c>
      <c r="D31" s="31"/>
      <c r="E31" s="31">
        <v>533</v>
      </c>
      <c r="F31" s="32"/>
      <c r="G31" s="27" t="s">
        <v>89</v>
      </c>
    </row>
    <row r="32" spans="1:7" x14ac:dyDescent="0.35">
      <c r="A32" s="2" t="s">
        <v>12</v>
      </c>
      <c r="B32" s="12"/>
      <c r="C32" s="2">
        <f>SUM(C31)</f>
        <v>2</v>
      </c>
      <c r="D32" s="2"/>
      <c r="E32" s="2"/>
      <c r="F32" s="2">
        <f>SUM(F31)</f>
        <v>0</v>
      </c>
      <c r="G32" s="7"/>
    </row>
    <row r="33" spans="1:7" x14ac:dyDescent="0.35">
      <c r="A33" s="28"/>
      <c r="B33"/>
      <c r="C33" s="28"/>
      <c r="D33" s="28"/>
      <c r="E33" s="28"/>
      <c r="F33" s="29"/>
    </row>
    <row r="34" spans="1:7" x14ac:dyDescent="0.35">
      <c r="A34" s="38"/>
      <c r="B34" s="39" t="s">
        <v>4</v>
      </c>
      <c r="C34" s="38" t="s">
        <v>5</v>
      </c>
      <c r="D34" s="38"/>
      <c r="E34" s="38" t="s">
        <v>7</v>
      </c>
      <c r="F34" s="38" t="s">
        <v>8</v>
      </c>
      <c r="G34" s="38" t="s">
        <v>9</v>
      </c>
    </row>
    <row r="35" spans="1:7" ht="29" x14ac:dyDescent="0.35">
      <c r="A35" s="6">
        <v>535</v>
      </c>
      <c r="B35" s="11" t="s">
        <v>49</v>
      </c>
      <c r="C35" s="6">
        <v>3</v>
      </c>
      <c r="D35" s="6"/>
      <c r="E35" s="6" t="s">
        <v>50</v>
      </c>
      <c r="F35" s="33">
        <v>250</v>
      </c>
      <c r="G35" s="34" t="s">
        <v>90</v>
      </c>
    </row>
    <row r="36" spans="1:7" ht="29" x14ac:dyDescent="0.35">
      <c r="A36" s="31">
        <v>526</v>
      </c>
      <c r="B36" s="35" t="s">
        <v>51</v>
      </c>
      <c r="C36" s="31">
        <v>3</v>
      </c>
      <c r="D36" s="31"/>
      <c r="E36" s="31" t="s">
        <v>50</v>
      </c>
      <c r="F36" s="32"/>
      <c r="G36" s="27" t="s">
        <v>90</v>
      </c>
    </row>
    <row r="37" spans="1:7" x14ac:dyDescent="0.35">
      <c r="A37" s="2" t="s">
        <v>12</v>
      </c>
      <c r="B37" s="12"/>
      <c r="C37" s="2">
        <f>SUM(C35:C36)</f>
        <v>6</v>
      </c>
      <c r="D37" s="2"/>
      <c r="E37" s="2"/>
      <c r="F37" s="2">
        <f>SUM(F35:F36)</f>
        <v>250</v>
      </c>
      <c r="G37" s="7"/>
    </row>
    <row r="38" spans="1:7" x14ac:dyDescent="0.35">
      <c r="A38" s="28"/>
      <c r="C38" s="28"/>
      <c r="D38" s="28"/>
      <c r="E38" s="28"/>
      <c r="F38" s="29"/>
    </row>
    <row r="39" spans="1:7" x14ac:dyDescent="0.35">
      <c r="A39" s="38"/>
      <c r="B39" s="39" t="s">
        <v>4</v>
      </c>
      <c r="C39" s="38" t="s">
        <v>5</v>
      </c>
      <c r="D39" s="38"/>
      <c r="E39" s="38" t="s">
        <v>7</v>
      </c>
      <c r="F39" s="38" t="s">
        <v>8</v>
      </c>
      <c r="G39" s="38" t="s">
        <v>9</v>
      </c>
    </row>
    <row r="40" spans="1:7" ht="29" x14ac:dyDescent="0.35">
      <c r="A40" s="6">
        <v>536</v>
      </c>
      <c r="B40" s="11" t="s">
        <v>52</v>
      </c>
      <c r="C40" s="6">
        <v>3</v>
      </c>
      <c r="D40" s="6"/>
      <c r="E40" s="6" t="s">
        <v>53</v>
      </c>
      <c r="F40" s="33">
        <v>250</v>
      </c>
      <c r="G40" s="34" t="s">
        <v>91</v>
      </c>
    </row>
    <row r="41" spans="1:7" ht="29" x14ac:dyDescent="0.35">
      <c r="A41" s="1">
        <v>527</v>
      </c>
      <c r="B41" s="14" t="s">
        <v>54</v>
      </c>
      <c r="C41" s="1">
        <v>3</v>
      </c>
      <c r="D41" s="1"/>
      <c r="E41" s="1" t="s">
        <v>53</v>
      </c>
      <c r="F41" s="5"/>
      <c r="G41" s="7" t="s">
        <v>91</v>
      </c>
    </row>
    <row r="42" spans="1:7" x14ac:dyDescent="0.35">
      <c r="A42" s="1">
        <v>590</v>
      </c>
      <c r="B42" s="14" t="s">
        <v>34</v>
      </c>
      <c r="C42" s="1">
        <v>3</v>
      </c>
      <c r="D42" s="1"/>
      <c r="E42" s="1"/>
      <c r="F42" s="5"/>
      <c r="G42" s="7" t="s">
        <v>91</v>
      </c>
    </row>
    <row r="43" spans="1:7" x14ac:dyDescent="0.35">
      <c r="A43" s="1" t="s">
        <v>35</v>
      </c>
      <c r="B43" s="14" t="s">
        <v>36</v>
      </c>
      <c r="C43" s="1">
        <v>0</v>
      </c>
      <c r="D43" s="1"/>
      <c r="E43" s="1"/>
      <c r="F43" s="5"/>
      <c r="G43" s="7" t="s">
        <v>91</v>
      </c>
    </row>
    <row r="44" spans="1:7" x14ac:dyDescent="0.35">
      <c r="A44" s="2" t="s">
        <v>12</v>
      </c>
      <c r="B44" s="12"/>
      <c r="C44" s="2">
        <f>SUM(C40:C43)</f>
        <v>9</v>
      </c>
      <c r="D44" s="2"/>
      <c r="E44" s="2"/>
      <c r="F44" s="2">
        <f>SUM(F40:F42)</f>
        <v>250</v>
      </c>
      <c r="G44" s="7"/>
    </row>
    <row r="45" spans="1:7" ht="15" thickBot="1" x14ac:dyDescent="0.4"/>
    <row r="46" spans="1:7" ht="21.5" thickBot="1" x14ac:dyDescent="0.55000000000000004">
      <c r="A46" s="15" t="s">
        <v>37</v>
      </c>
      <c r="B46" s="16"/>
      <c r="C46" s="20">
        <f>SUM(C8,C14,C20,C27,C32,C37,C44)</f>
        <v>42</v>
      </c>
      <c r="D46" s="16"/>
      <c r="E46" s="16"/>
      <c r="F46" s="20">
        <f>SUM(F8,F14,F20,F27,F32,F37,F44)</f>
        <v>500</v>
      </c>
      <c r="G46" s="17"/>
    </row>
    <row r="49" spans="1:7" x14ac:dyDescent="0.35">
      <c r="A49" s="79" t="s">
        <v>38</v>
      </c>
      <c r="B49" s="79"/>
      <c r="C49" s="79"/>
      <c r="D49" s="79"/>
      <c r="E49" s="79"/>
      <c r="F49" s="79"/>
      <c r="G49" s="79"/>
    </row>
    <row r="50" spans="1:7" x14ac:dyDescent="0.35">
      <c r="A50" s="79"/>
      <c r="B50" s="79"/>
      <c r="C50" s="79"/>
      <c r="D50" s="79"/>
      <c r="E50" s="79"/>
      <c r="F50" s="79"/>
      <c r="G50" s="79"/>
    </row>
  </sheetData>
  <mergeCells count="1">
    <mergeCell ref="A49:G5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5E289-5EF1-4EF7-A234-64E46382A10B}">
  <sheetPr>
    <tabColor rgb="FF002856"/>
  </sheetPr>
  <dimension ref="A1:G39"/>
  <sheetViews>
    <sheetView workbookViewId="0">
      <selection activeCell="B3" sqref="B3"/>
    </sheetView>
  </sheetViews>
  <sheetFormatPr defaultColWidth="8.7265625" defaultRowHeight="14.5" x14ac:dyDescent="0.35"/>
  <cols>
    <col min="1" max="1" width="45.7265625" customWidth="1"/>
    <col min="2" max="2" width="45.7265625" style="10" customWidth="1"/>
    <col min="3" max="3" width="9.1796875" style="21" customWidth="1"/>
    <col min="4" max="5" width="14.7265625" customWidth="1"/>
    <col min="6" max="6" width="14.7265625" style="21" customWidth="1"/>
    <col min="7" max="7" width="14.7265625" customWidth="1"/>
  </cols>
  <sheetData>
    <row r="1" spans="1:7" ht="15.5" x14ac:dyDescent="0.35">
      <c r="A1" s="3" t="s">
        <v>0</v>
      </c>
    </row>
    <row r="2" spans="1:7" ht="31" x14ac:dyDescent="0.35">
      <c r="A2" s="8" t="s">
        <v>59</v>
      </c>
    </row>
    <row r="4" spans="1:7" x14ac:dyDescent="0.35">
      <c r="A4" s="4" t="s">
        <v>2</v>
      </c>
    </row>
    <row r="5" spans="1:7" x14ac:dyDescent="0.35">
      <c r="A5" s="40" t="s">
        <v>3</v>
      </c>
      <c r="B5" s="41" t="s">
        <v>4</v>
      </c>
      <c r="C5" s="40" t="s">
        <v>5</v>
      </c>
      <c r="D5" s="40" t="s">
        <v>6</v>
      </c>
      <c r="E5" s="40" t="s">
        <v>7</v>
      </c>
      <c r="F5" s="40" t="s">
        <v>8</v>
      </c>
      <c r="G5" s="40" t="s">
        <v>9</v>
      </c>
    </row>
    <row r="6" spans="1:7" x14ac:dyDescent="0.35">
      <c r="A6" s="1">
        <v>530</v>
      </c>
      <c r="B6" s="18" t="s">
        <v>19</v>
      </c>
      <c r="C6" s="1">
        <v>3</v>
      </c>
      <c r="D6" s="1"/>
      <c r="E6" s="1"/>
      <c r="F6" s="1"/>
      <c r="G6" s="7" t="s">
        <v>11</v>
      </c>
    </row>
    <row r="7" spans="1:7" x14ac:dyDescent="0.35">
      <c r="A7" s="1">
        <v>533</v>
      </c>
      <c r="B7" s="18" t="s">
        <v>22</v>
      </c>
      <c r="C7" s="1">
        <v>3</v>
      </c>
      <c r="D7" s="1"/>
      <c r="E7" s="1"/>
      <c r="F7" s="1"/>
      <c r="G7" s="7" t="s">
        <v>11</v>
      </c>
    </row>
    <row r="8" spans="1:7" x14ac:dyDescent="0.35">
      <c r="A8" s="2" t="s">
        <v>12</v>
      </c>
      <c r="B8" s="12"/>
      <c r="C8" s="2">
        <f>SUM(C6:C7)</f>
        <v>6</v>
      </c>
      <c r="D8" s="2"/>
      <c r="E8" s="2"/>
      <c r="F8" s="2">
        <f>SUM(F6:F7)</f>
        <v>0</v>
      </c>
      <c r="G8" s="7"/>
    </row>
    <row r="9" spans="1:7" x14ac:dyDescent="0.35">
      <c r="A9" s="4"/>
      <c r="B9" s="13"/>
      <c r="C9" s="22"/>
      <c r="D9" s="4"/>
    </row>
    <row r="10" spans="1:7" x14ac:dyDescent="0.35">
      <c r="A10" s="4"/>
    </row>
    <row r="11" spans="1:7" x14ac:dyDescent="0.35">
      <c r="A11" s="40" t="s">
        <v>3</v>
      </c>
      <c r="B11" s="41" t="s">
        <v>4</v>
      </c>
      <c r="C11" s="40" t="s">
        <v>5</v>
      </c>
      <c r="D11" s="40" t="s">
        <v>6</v>
      </c>
      <c r="E11" s="40" t="s">
        <v>7</v>
      </c>
      <c r="F11" s="40" t="s">
        <v>8</v>
      </c>
      <c r="G11" s="40" t="s">
        <v>9</v>
      </c>
    </row>
    <row r="12" spans="1:7" x14ac:dyDescent="0.35">
      <c r="A12" s="1">
        <v>500</v>
      </c>
      <c r="B12" s="18" t="s">
        <v>27</v>
      </c>
      <c r="C12" s="1">
        <v>3</v>
      </c>
      <c r="D12" s="1"/>
      <c r="E12" s="1"/>
      <c r="F12" s="5"/>
      <c r="G12" s="7" t="s">
        <v>14</v>
      </c>
    </row>
    <row r="13" spans="1:7" x14ac:dyDescent="0.35">
      <c r="A13" s="1">
        <v>550</v>
      </c>
      <c r="B13" s="18" t="s">
        <v>25</v>
      </c>
      <c r="C13" s="1">
        <v>2</v>
      </c>
      <c r="D13" s="1"/>
      <c r="E13" s="1" t="s">
        <v>26</v>
      </c>
      <c r="F13" s="5"/>
      <c r="G13" s="7" t="s">
        <v>14</v>
      </c>
    </row>
    <row r="14" spans="1:7" ht="29" x14ac:dyDescent="0.35">
      <c r="A14" s="1">
        <v>556</v>
      </c>
      <c r="B14" s="19" t="s">
        <v>16</v>
      </c>
      <c r="C14" s="1">
        <v>2</v>
      </c>
      <c r="D14" s="1"/>
      <c r="E14" s="1"/>
      <c r="F14" s="5"/>
      <c r="G14" s="7" t="s">
        <v>14</v>
      </c>
    </row>
    <row r="15" spans="1:7" x14ac:dyDescent="0.35">
      <c r="A15" s="2" t="s">
        <v>12</v>
      </c>
      <c r="B15" s="12"/>
      <c r="C15" s="2">
        <f>SUM(C12:C14)</f>
        <v>7</v>
      </c>
      <c r="D15" s="2"/>
      <c r="E15" s="2"/>
      <c r="F15" s="2">
        <f>SUM(F12:F14)</f>
        <v>0</v>
      </c>
      <c r="G15" s="7"/>
    </row>
    <row r="16" spans="1:7" x14ac:dyDescent="0.35">
      <c r="A16" s="9"/>
      <c r="B16" s="13"/>
      <c r="C16" s="9"/>
      <c r="D16" s="9"/>
      <c r="E16" s="9"/>
      <c r="F16" s="9"/>
    </row>
    <row r="17" spans="1:7" x14ac:dyDescent="0.35">
      <c r="A17" s="4" t="s">
        <v>28</v>
      </c>
    </row>
    <row r="18" spans="1:7" x14ac:dyDescent="0.35">
      <c r="A18" s="38"/>
      <c r="B18" s="39" t="s">
        <v>4</v>
      </c>
      <c r="C18" s="38" t="s">
        <v>5</v>
      </c>
      <c r="D18" s="38"/>
      <c r="E18" s="38" t="s">
        <v>7</v>
      </c>
      <c r="F18" s="38" t="s">
        <v>8</v>
      </c>
      <c r="G18" s="38" t="s">
        <v>9</v>
      </c>
    </row>
    <row r="19" spans="1:7" x14ac:dyDescent="0.35">
      <c r="A19" s="1">
        <v>506</v>
      </c>
      <c r="B19" s="14" t="s">
        <v>29</v>
      </c>
      <c r="C19" s="1">
        <v>3</v>
      </c>
      <c r="D19" s="1"/>
      <c r="E19" s="1" t="s">
        <v>30</v>
      </c>
      <c r="F19" s="5">
        <v>250</v>
      </c>
      <c r="G19" s="7" t="s">
        <v>18</v>
      </c>
    </row>
    <row r="20" spans="1:7" x14ac:dyDescent="0.35">
      <c r="A20" s="31">
        <v>554</v>
      </c>
      <c r="B20" s="35" t="s">
        <v>31</v>
      </c>
      <c r="C20" s="31">
        <v>3</v>
      </c>
      <c r="D20" s="31"/>
      <c r="E20" s="31">
        <v>550</v>
      </c>
      <c r="F20" s="32"/>
      <c r="G20" s="27" t="s">
        <v>18</v>
      </c>
    </row>
    <row r="21" spans="1:7" x14ac:dyDescent="0.35">
      <c r="A21" s="2" t="s">
        <v>12</v>
      </c>
      <c r="B21" s="12"/>
      <c r="C21" s="2">
        <f>SUM(C19:C20)</f>
        <v>6</v>
      </c>
      <c r="D21" s="2"/>
      <c r="E21" s="2"/>
      <c r="F21" s="2">
        <f>SUM(F19:F20)</f>
        <v>250</v>
      </c>
      <c r="G21" s="7"/>
    </row>
    <row r="22" spans="1:7" x14ac:dyDescent="0.35">
      <c r="A22" s="28"/>
      <c r="C22" s="28"/>
      <c r="D22" s="28"/>
      <c r="E22" s="28"/>
      <c r="F22" s="29"/>
    </row>
    <row r="23" spans="1:7" x14ac:dyDescent="0.35">
      <c r="A23" s="38"/>
      <c r="B23" s="39" t="s">
        <v>4</v>
      </c>
      <c r="C23" s="38" t="s">
        <v>5</v>
      </c>
      <c r="D23" s="38"/>
      <c r="E23" s="38" t="s">
        <v>7</v>
      </c>
      <c r="F23" s="38" t="s">
        <v>8</v>
      </c>
      <c r="G23" s="38" t="s">
        <v>9</v>
      </c>
    </row>
    <row r="24" spans="1:7" ht="29" x14ac:dyDescent="0.35">
      <c r="A24" s="6">
        <v>515</v>
      </c>
      <c r="B24" s="11" t="s">
        <v>32</v>
      </c>
      <c r="C24" s="6">
        <v>3</v>
      </c>
      <c r="D24" s="6"/>
      <c r="E24" s="6">
        <v>506</v>
      </c>
      <c r="F24" s="33">
        <v>250</v>
      </c>
      <c r="G24" s="34" t="s">
        <v>21</v>
      </c>
    </row>
    <row r="25" spans="1:7" x14ac:dyDescent="0.35">
      <c r="A25" s="1">
        <v>555</v>
      </c>
      <c r="B25" s="14" t="s">
        <v>33</v>
      </c>
      <c r="C25" s="1">
        <v>3</v>
      </c>
      <c r="D25" s="1"/>
      <c r="E25" s="1">
        <v>550</v>
      </c>
      <c r="F25" s="5"/>
      <c r="G25" s="7" t="s">
        <v>21</v>
      </c>
    </row>
    <row r="26" spans="1:7" x14ac:dyDescent="0.35">
      <c r="A26" s="1">
        <v>591</v>
      </c>
      <c r="B26" s="7" t="s">
        <v>60</v>
      </c>
      <c r="C26" s="1">
        <v>2</v>
      </c>
      <c r="D26" s="1"/>
      <c r="E26" s="5"/>
      <c r="F26" s="5"/>
      <c r="G26" s="7" t="s">
        <v>21</v>
      </c>
    </row>
    <row r="27" spans="1:7" x14ac:dyDescent="0.35">
      <c r="A27" s="1" t="s">
        <v>35</v>
      </c>
      <c r="B27" s="14" t="s">
        <v>36</v>
      </c>
      <c r="C27" s="1">
        <v>0</v>
      </c>
      <c r="D27" s="1"/>
      <c r="E27" s="1"/>
      <c r="F27" s="5"/>
      <c r="G27" s="7" t="s">
        <v>21</v>
      </c>
    </row>
    <row r="28" spans="1:7" x14ac:dyDescent="0.35">
      <c r="A28" s="2" t="s">
        <v>12</v>
      </c>
      <c r="B28" s="12"/>
      <c r="C28" s="2">
        <f>SUM(C24:C27)</f>
        <v>8</v>
      </c>
      <c r="D28" s="2"/>
      <c r="E28" s="2"/>
      <c r="F28" s="2">
        <f>SUM(F24:F25)</f>
        <v>250</v>
      </c>
      <c r="G28" s="7"/>
    </row>
    <row r="29" spans="1:7" ht="15" thickBot="1" x14ac:dyDescent="0.4"/>
    <row r="30" spans="1:7" ht="21.5" thickBot="1" x14ac:dyDescent="0.55000000000000004">
      <c r="A30" s="15" t="s">
        <v>37</v>
      </c>
      <c r="B30" s="16"/>
      <c r="C30" s="20">
        <f>SUM(C8,C15,C21,C28)</f>
        <v>27</v>
      </c>
      <c r="D30" s="16"/>
      <c r="E30" s="16"/>
      <c r="F30" s="20">
        <f>SUM(F8,F15,F21,F28)</f>
        <v>500</v>
      </c>
      <c r="G30" s="17"/>
    </row>
    <row r="33" spans="1:7" x14ac:dyDescent="0.35">
      <c r="A33" s="79" t="s">
        <v>38</v>
      </c>
      <c r="B33" s="79"/>
      <c r="C33" s="79"/>
      <c r="D33" s="79"/>
      <c r="E33" s="79"/>
      <c r="F33" s="79"/>
      <c r="G33" s="79"/>
    </row>
    <row r="34" spans="1:7" x14ac:dyDescent="0.35">
      <c r="A34" s="79"/>
      <c r="B34" s="79"/>
      <c r="C34" s="79"/>
      <c r="D34" s="79"/>
      <c r="E34" s="79"/>
      <c r="F34" s="79"/>
      <c r="G34" s="79"/>
    </row>
    <row r="36" spans="1:7" x14ac:dyDescent="0.35">
      <c r="A36" s="80" t="s">
        <v>61</v>
      </c>
      <c r="B36" s="80"/>
      <c r="C36" s="80"/>
      <c r="D36" s="80"/>
      <c r="E36" s="80"/>
      <c r="F36" s="80"/>
      <c r="G36" s="80"/>
    </row>
    <row r="37" spans="1:7" x14ac:dyDescent="0.35">
      <c r="A37" s="80"/>
      <c r="B37" s="80"/>
      <c r="C37" s="80"/>
      <c r="D37" s="80"/>
      <c r="E37" s="80"/>
      <c r="F37" s="80"/>
      <c r="G37" s="80"/>
    </row>
    <row r="38" spans="1:7" x14ac:dyDescent="0.35">
      <c r="A38" s="80"/>
      <c r="B38" s="80"/>
      <c r="C38" s="80"/>
      <c r="D38" s="80"/>
      <c r="E38" s="80"/>
      <c r="F38" s="80"/>
      <c r="G38" s="80"/>
    </row>
    <row r="39" spans="1:7" x14ac:dyDescent="0.35">
      <c r="A39" s="80"/>
      <c r="B39" s="80"/>
      <c r="C39" s="80"/>
      <c r="D39" s="80"/>
      <c r="E39" s="80"/>
      <c r="F39" s="80"/>
      <c r="G39" s="80"/>
    </row>
  </sheetData>
  <mergeCells count="2">
    <mergeCell ref="A33:G34"/>
    <mergeCell ref="A36:G3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5850-B14A-4008-9412-B89109AF6C65}">
  <sheetPr>
    <tabColor rgb="FF002856"/>
  </sheetPr>
  <dimension ref="A1:G44"/>
  <sheetViews>
    <sheetView workbookViewId="0">
      <selection activeCell="E33" sqref="E33"/>
    </sheetView>
  </sheetViews>
  <sheetFormatPr defaultColWidth="8.7265625" defaultRowHeight="14.5" x14ac:dyDescent="0.35"/>
  <cols>
    <col min="1" max="1" width="45.7265625" customWidth="1"/>
    <col min="2" max="2" width="46" style="10" customWidth="1"/>
    <col min="3" max="3" width="9.1796875" style="21" customWidth="1"/>
    <col min="4" max="5" width="14.7265625" customWidth="1"/>
    <col min="6" max="6" width="14.7265625" style="21" customWidth="1"/>
    <col min="7" max="7" width="14.7265625" customWidth="1"/>
  </cols>
  <sheetData>
    <row r="1" spans="1:7" ht="15.5" x14ac:dyDescent="0.35">
      <c r="A1" s="3" t="s">
        <v>0</v>
      </c>
    </row>
    <row r="2" spans="1:7" ht="31" x14ac:dyDescent="0.35">
      <c r="A2" s="8" t="s">
        <v>64</v>
      </c>
    </row>
    <row r="4" spans="1:7" x14ac:dyDescent="0.35">
      <c r="A4" s="4" t="s">
        <v>2</v>
      </c>
    </row>
    <row r="5" spans="1:7" x14ac:dyDescent="0.35">
      <c r="A5" s="40" t="s">
        <v>3</v>
      </c>
      <c r="B5" s="41" t="s">
        <v>4</v>
      </c>
      <c r="C5" s="40" t="s">
        <v>5</v>
      </c>
      <c r="D5" s="40" t="s">
        <v>6</v>
      </c>
      <c r="E5" s="40" t="s">
        <v>7</v>
      </c>
      <c r="F5" s="40" t="s">
        <v>8</v>
      </c>
      <c r="G5" s="40" t="s">
        <v>9</v>
      </c>
    </row>
    <row r="6" spans="1:7" x14ac:dyDescent="0.35">
      <c r="A6" s="1">
        <v>530</v>
      </c>
      <c r="B6" s="18" t="s">
        <v>19</v>
      </c>
      <c r="C6" s="1">
        <v>3</v>
      </c>
      <c r="D6" s="1"/>
      <c r="E6" s="1"/>
      <c r="F6" s="1"/>
      <c r="G6" s="7" t="s">
        <v>85</v>
      </c>
    </row>
    <row r="7" spans="1:7" x14ac:dyDescent="0.35">
      <c r="A7" s="1">
        <v>533</v>
      </c>
      <c r="B7" s="18" t="s">
        <v>22</v>
      </c>
      <c r="C7" s="1">
        <v>3</v>
      </c>
      <c r="D7" s="1"/>
      <c r="E7" s="1"/>
      <c r="F7" s="1"/>
      <c r="G7" s="7" t="s">
        <v>85</v>
      </c>
    </row>
    <row r="8" spans="1:7" x14ac:dyDescent="0.35">
      <c r="A8" s="2" t="s">
        <v>12</v>
      </c>
      <c r="B8" s="12"/>
      <c r="C8" s="2">
        <f>SUM(C6:C7)</f>
        <v>6</v>
      </c>
      <c r="D8" s="2"/>
      <c r="E8" s="2"/>
      <c r="F8" s="2">
        <f>SUM(F6:F7)</f>
        <v>0</v>
      </c>
      <c r="G8" s="7"/>
    </row>
    <row r="9" spans="1:7" x14ac:dyDescent="0.35">
      <c r="A9" s="4"/>
      <c r="B9" s="13"/>
      <c r="C9" s="22"/>
      <c r="D9" s="4"/>
    </row>
    <row r="10" spans="1:7" x14ac:dyDescent="0.35">
      <c r="A10" s="4"/>
    </row>
    <row r="11" spans="1:7" x14ac:dyDescent="0.35">
      <c r="A11" s="40" t="s">
        <v>3</v>
      </c>
      <c r="B11" s="41" t="s">
        <v>4</v>
      </c>
      <c r="C11" s="40" t="s">
        <v>5</v>
      </c>
      <c r="D11" s="40" t="s">
        <v>6</v>
      </c>
      <c r="E11" s="40" t="s">
        <v>7</v>
      </c>
      <c r="F11" s="40" t="s">
        <v>8</v>
      </c>
      <c r="G11" s="40" t="s">
        <v>9</v>
      </c>
    </row>
    <row r="12" spans="1:7" x14ac:dyDescent="0.35">
      <c r="A12" s="1">
        <v>500</v>
      </c>
      <c r="B12" s="18" t="s">
        <v>27</v>
      </c>
      <c r="C12" s="1">
        <v>3</v>
      </c>
      <c r="D12" s="1"/>
      <c r="E12" s="1"/>
      <c r="F12" s="5"/>
      <c r="G12" s="7" t="s">
        <v>86</v>
      </c>
    </row>
    <row r="13" spans="1:7" x14ac:dyDescent="0.35">
      <c r="A13" s="1">
        <v>550</v>
      </c>
      <c r="B13" s="18" t="s">
        <v>25</v>
      </c>
      <c r="C13" s="1">
        <v>2</v>
      </c>
      <c r="D13" s="1"/>
      <c r="E13" s="1" t="s">
        <v>26</v>
      </c>
      <c r="F13" s="5"/>
      <c r="G13" s="7" t="s">
        <v>86</v>
      </c>
    </row>
    <row r="14" spans="1:7" ht="29" x14ac:dyDescent="0.35">
      <c r="A14" s="1">
        <v>556</v>
      </c>
      <c r="B14" s="19" t="s">
        <v>16</v>
      </c>
      <c r="C14" s="1">
        <v>2</v>
      </c>
      <c r="D14" s="1"/>
      <c r="E14" s="1"/>
      <c r="F14" s="5"/>
      <c r="G14" s="7" t="s">
        <v>86</v>
      </c>
    </row>
    <row r="15" spans="1:7" x14ac:dyDescent="0.35">
      <c r="A15" s="2" t="s">
        <v>12</v>
      </c>
      <c r="B15" s="12"/>
      <c r="C15" s="2">
        <f>SUM(C12:C14)</f>
        <v>7</v>
      </c>
      <c r="D15" s="2"/>
      <c r="E15" s="2"/>
      <c r="F15" s="2">
        <f>SUM(F12:F14)</f>
        <v>0</v>
      </c>
      <c r="G15" s="7"/>
    </row>
    <row r="16" spans="1:7" x14ac:dyDescent="0.35">
      <c r="A16" s="9"/>
      <c r="B16" s="13"/>
      <c r="C16" s="9"/>
      <c r="D16" s="9"/>
      <c r="E16" s="9"/>
      <c r="F16" s="9"/>
    </row>
    <row r="17" spans="1:7" x14ac:dyDescent="0.35">
      <c r="A17" s="4" t="s">
        <v>57</v>
      </c>
    </row>
    <row r="18" spans="1:7" x14ac:dyDescent="0.35">
      <c r="A18" s="38"/>
      <c r="B18" s="39" t="s">
        <v>4</v>
      </c>
      <c r="C18" s="38" t="s">
        <v>5</v>
      </c>
      <c r="D18" s="38"/>
      <c r="E18" s="38" t="s">
        <v>7</v>
      </c>
      <c r="F18" s="38" t="s">
        <v>8</v>
      </c>
      <c r="G18" s="38" t="s">
        <v>9</v>
      </c>
    </row>
    <row r="19" spans="1:7" x14ac:dyDescent="0.35">
      <c r="A19" s="1">
        <v>546</v>
      </c>
      <c r="B19" s="14" t="s">
        <v>41</v>
      </c>
      <c r="C19" s="1">
        <v>3</v>
      </c>
      <c r="D19" s="1"/>
      <c r="E19" s="5" t="s">
        <v>30</v>
      </c>
      <c r="F19" s="5">
        <v>250</v>
      </c>
      <c r="G19" s="7" t="s">
        <v>87</v>
      </c>
    </row>
    <row r="20" spans="1:7" x14ac:dyDescent="0.35">
      <c r="A20" s="31">
        <v>554</v>
      </c>
      <c r="B20" s="35" t="s">
        <v>31</v>
      </c>
      <c r="C20" s="31">
        <v>3</v>
      </c>
      <c r="D20" s="31"/>
      <c r="E20" s="32">
        <v>500</v>
      </c>
      <c r="F20" s="32"/>
      <c r="G20" s="27" t="s">
        <v>87</v>
      </c>
    </row>
    <row r="21" spans="1:7" s="4" customFormat="1" x14ac:dyDescent="0.35">
      <c r="A21" s="2" t="s">
        <v>12</v>
      </c>
      <c r="B21" s="12"/>
      <c r="C21" s="2">
        <f>SUM(C19:C20)</f>
        <v>6</v>
      </c>
      <c r="D21" s="2"/>
      <c r="E21" s="26"/>
      <c r="F21" s="26">
        <f>SUM(F19:F20)</f>
        <v>250</v>
      </c>
      <c r="G21" s="24"/>
    </row>
    <row r="22" spans="1:7" x14ac:dyDescent="0.35">
      <c r="A22" s="28"/>
      <c r="C22" s="28"/>
      <c r="D22" s="28"/>
      <c r="E22" s="29"/>
      <c r="F22" s="29"/>
    </row>
    <row r="23" spans="1:7" x14ac:dyDescent="0.35">
      <c r="A23" s="38"/>
      <c r="B23" s="39" t="s">
        <v>4</v>
      </c>
      <c r="C23" s="38" t="s">
        <v>5</v>
      </c>
      <c r="D23" s="38"/>
      <c r="E23" s="38" t="s">
        <v>7</v>
      </c>
      <c r="F23" s="38" t="s">
        <v>8</v>
      </c>
      <c r="G23" s="38" t="s">
        <v>9</v>
      </c>
    </row>
    <row r="24" spans="1:7" ht="29" x14ac:dyDescent="0.35">
      <c r="A24" s="6">
        <v>548</v>
      </c>
      <c r="B24" s="11" t="s">
        <v>42</v>
      </c>
      <c r="C24" s="6">
        <v>2</v>
      </c>
      <c r="D24" s="6"/>
      <c r="E24" s="37" t="s">
        <v>43</v>
      </c>
      <c r="F24" s="33"/>
      <c r="G24" s="34" t="s">
        <v>88</v>
      </c>
    </row>
    <row r="25" spans="1:7" ht="29" x14ac:dyDescent="0.35">
      <c r="A25" s="31">
        <v>549</v>
      </c>
      <c r="B25" s="35" t="s">
        <v>44</v>
      </c>
      <c r="C25" s="31">
        <v>1</v>
      </c>
      <c r="D25" s="31"/>
      <c r="E25" s="32">
        <v>546</v>
      </c>
      <c r="F25" s="32">
        <v>84</v>
      </c>
      <c r="G25" s="27" t="s">
        <v>88</v>
      </c>
    </row>
    <row r="26" spans="1:7" s="4" customFormat="1" x14ac:dyDescent="0.35">
      <c r="A26" s="2" t="s">
        <v>12</v>
      </c>
      <c r="B26" s="12"/>
      <c r="C26" s="2">
        <f>SUM(C24:C25)</f>
        <v>3</v>
      </c>
      <c r="D26" s="2"/>
      <c r="E26" s="26"/>
      <c r="F26" s="26">
        <f>SUM(F24:F25)</f>
        <v>84</v>
      </c>
      <c r="G26" s="24"/>
    </row>
    <row r="27" spans="1:7" x14ac:dyDescent="0.35">
      <c r="A27" s="28"/>
      <c r="C27" s="28"/>
      <c r="D27" s="28"/>
      <c r="E27" s="29"/>
      <c r="F27" s="29"/>
    </row>
    <row r="28" spans="1:7" x14ac:dyDescent="0.35">
      <c r="A28" s="38"/>
      <c r="B28" s="39" t="s">
        <v>4</v>
      </c>
      <c r="C28" s="38" t="s">
        <v>5</v>
      </c>
      <c r="D28" s="38"/>
      <c r="E28" s="38" t="s">
        <v>7</v>
      </c>
      <c r="F28" s="38" t="s">
        <v>8</v>
      </c>
      <c r="G28" s="38" t="s">
        <v>9</v>
      </c>
    </row>
    <row r="29" spans="1:7" ht="29" x14ac:dyDescent="0.35">
      <c r="A29" s="6">
        <v>547</v>
      </c>
      <c r="B29" s="11" t="s">
        <v>45</v>
      </c>
      <c r="C29" s="6">
        <v>3</v>
      </c>
      <c r="D29" s="6"/>
      <c r="E29" s="33">
        <v>549</v>
      </c>
      <c r="F29" s="33">
        <v>250</v>
      </c>
      <c r="G29" s="34" t="s">
        <v>89</v>
      </c>
    </row>
    <row r="30" spans="1:7" x14ac:dyDescent="0.35">
      <c r="A30" s="1">
        <v>555</v>
      </c>
      <c r="B30" s="14" t="s">
        <v>33</v>
      </c>
      <c r="C30" s="1">
        <v>3</v>
      </c>
      <c r="D30" s="1"/>
      <c r="E30" s="5">
        <v>550</v>
      </c>
      <c r="F30" s="5"/>
      <c r="G30" s="7" t="s">
        <v>89</v>
      </c>
    </row>
    <row r="31" spans="1:7" x14ac:dyDescent="0.35">
      <c r="A31" s="1">
        <v>591</v>
      </c>
      <c r="B31" s="7" t="s">
        <v>60</v>
      </c>
      <c r="C31" s="1">
        <v>2</v>
      </c>
      <c r="D31" s="1"/>
      <c r="E31" s="5"/>
      <c r="F31" s="5"/>
      <c r="G31" s="7" t="s">
        <v>89</v>
      </c>
    </row>
    <row r="32" spans="1:7" x14ac:dyDescent="0.35">
      <c r="A32" s="1" t="s">
        <v>35</v>
      </c>
      <c r="B32" s="14" t="s">
        <v>36</v>
      </c>
      <c r="C32" s="1">
        <v>0</v>
      </c>
      <c r="D32" s="1"/>
      <c r="E32" s="5"/>
      <c r="F32" s="5"/>
      <c r="G32" s="7" t="s">
        <v>89</v>
      </c>
    </row>
    <row r="33" spans="1:7" x14ac:dyDescent="0.35">
      <c r="A33" s="2" t="s">
        <v>12</v>
      </c>
      <c r="B33" s="12"/>
      <c r="C33" s="2">
        <f>SUM(C29:C32)</f>
        <v>8</v>
      </c>
      <c r="D33" s="2"/>
      <c r="E33" s="2"/>
      <c r="F33" s="2">
        <f>SUM(F29:F32)</f>
        <v>250</v>
      </c>
      <c r="G33" s="7"/>
    </row>
    <row r="34" spans="1:7" ht="15" thickBot="1" x14ac:dyDescent="0.4"/>
    <row r="35" spans="1:7" ht="21.5" thickBot="1" x14ac:dyDescent="0.55000000000000004">
      <c r="A35" s="15" t="s">
        <v>37</v>
      </c>
      <c r="B35" s="16"/>
      <c r="C35" s="20">
        <f>SUM(C8,C15,C21,C26,C33)</f>
        <v>30</v>
      </c>
      <c r="D35" s="16"/>
      <c r="E35" s="16"/>
      <c r="F35" s="20">
        <v>584</v>
      </c>
      <c r="G35" s="17"/>
    </row>
    <row r="38" spans="1:7" x14ac:dyDescent="0.35">
      <c r="A38" s="79" t="s">
        <v>38</v>
      </c>
      <c r="B38" s="79"/>
      <c r="C38" s="79"/>
      <c r="D38" s="79"/>
      <c r="E38" s="79"/>
      <c r="F38" s="79"/>
      <c r="G38" s="79"/>
    </row>
    <row r="39" spans="1:7" x14ac:dyDescent="0.35">
      <c r="A39" s="79"/>
      <c r="B39" s="79"/>
      <c r="C39" s="79"/>
      <c r="D39" s="79"/>
      <c r="E39" s="79"/>
      <c r="F39" s="79"/>
      <c r="G39" s="79"/>
    </row>
    <row r="41" spans="1:7" x14ac:dyDescent="0.35">
      <c r="A41" s="80" t="s">
        <v>61</v>
      </c>
      <c r="B41" s="80"/>
      <c r="C41" s="80"/>
      <c r="D41" s="80"/>
      <c r="E41" s="80"/>
      <c r="F41" s="80"/>
      <c r="G41" s="80"/>
    </row>
    <row r="42" spans="1:7" x14ac:dyDescent="0.35">
      <c r="A42" s="80"/>
      <c r="B42" s="80"/>
      <c r="C42" s="80"/>
      <c r="D42" s="80"/>
      <c r="E42" s="80"/>
      <c r="F42" s="80"/>
      <c r="G42" s="80"/>
    </row>
    <row r="43" spans="1:7" x14ac:dyDescent="0.35">
      <c r="A43" s="80"/>
      <c r="B43" s="80"/>
      <c r="C43" s="80"/>
      <c r="D43" s="80"/>
      <c r="E43" s="80"/>
      <c r="F43" s="80"/>
      <c r="G43" s="80"/>
    </row>
    <row r="44" spans="1:7" x14ac:dyDescent="0.35">
      <c r="A44" s="80"/>
      <c r="B44" s="80"/>
      <c r="C44" s="80"/>
      <c r="D44" s="80"/>
      <c r="E44" s="80"/>
      <c r="F44" s="80"/>
      <c r="G44" s="80"/>
    </row>
  </sheetData>
  <mergeCells count="2">
    <mergeCell ref="A38:G39"/>
    <mergeCell ref="A41:G4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D994D-FD51-43EA-86E2-2D48C9661986}">
  <sheetPr>
    <tabColor rgb="FF002856"/>
  </sheetPr>
  <dimension ref="A1:G42"/>
  <sheetViews>
    <sheetView workbookViewId="0">
      <selection activeCell="G30" sqref="G30"/>
    </sheetView>
  </sheetViews>
  <sheetFormatPr defaultColWidth="8.7265625" defaultRowHeight="14.5" x14ac:dyDescent="0.35"/>
  <cols>
    <col min="1" max="1" width="45.7265625" customWidth="1"/>
    <col min="2" max="2" width="45.7265625" style="10" customWidth="1"/>
    <col min="3" max="3" width="9.1796875" style="21" customWidth="1"/>
    <col min="4" max="5" width="14.7265625" customWidth="1"/>
    <col min="6" max="6" width="14.7265625" style="21" customWidth="1"/>
    <col min="7" max="7" width="14.7265625" customWidth="1"/>
  </cols>
  <sheetData>
    <row r="1" spans="1:7" ht="15.5" x14ac:dyDescent="0.35">
      <c r="A1" s="3" t="s">
        <v>0</v>
      </c>
    </row>
    <row r="2" spans="1:7" ht="31" x14ac:dyDescent="0.35">
      <c r="A2" s="8" t="s">
        <v>65</v>
      </c>
    </row>
    <row r="4" spans="1:7" x14ac:dyDescent="0.35">
      <c r="A4" s="4" t="s">
        <v>2</v>
      </c>
    </row>
    <row r="5" spans="1:7" x14ac:dyDescent="0.35">
      <c r="A5" s="40" t="s">
        <v>3</v>
      </c>
      <c r="B5" s="41" t="s">
        <v>4</v>
      </c>
      <c r="C5" s="40" t="s">
        <v>5</v>
      </c>
      <c r="D5" s="40" t="s">
        <v>6</v>
      </c>
      <c r="E5" s="40" t="s">
        <v>7</v>
      </c>
      <c r="F5" s="40" t="s">
        <v>8</v>
      </c>
      <c r="G5" s="40" t="s">
        <v>9</v>
      </c>
    </row>
    <row r="6" spans="1:7" x14ac:dyDescent="0.35">
      <c r="A6" s="1">
        <v>530</v>
      </c>
      <c r="B6" s="18" t="s">
        <v>19</v>
      </c>
      <c r="C6" s="1">
        <v>3</v>
      </c>
      <c r="D6" s="1"/>
      <c r="E6" s="1"/>
      <c r="F6" s="1"/>
      <c r="G6" s="7" t="s">
        <v>85</v>
      </c>
    </row>
    <row r="7" spans="1:7" x14ac:dyDescent="0.35">
      <c r="A7" s="1">
        <v>533</v>
      </c>
      <c r="B7" s="18" t="s">
        <v>22</v>
      </c>
      <c r="C7" s="1">
        <v>3</v>
      </c>
      <c r="D7" s="1"/>
      <c r="E7" s="1"/>
      <c r="F7" s="1"/>
      <c r="G7" s="7" t="s">
        <v>85</v>
      </c>
    </row>
    <row r="8" spans="1:7" x14ac:dyDescent="0.35">
      <c r="A8" s="2" t="s">
        <v>12</v>
      </c>
      <c r="B8" s="12"/>
      <c r="C8" s="2">
        <f>SUM(C6:C7)</f>
        <v>6</v>
      </c>
      <c r="D8" s="2"/>
      <c r="E8" s="2"/>
      <c r="F8" s="2">
        <f>SUM(F6:F7)</f>
        <v>0</v>
      </c>
      <c r="G8" s="7"/>
    </row>
    <row r="9" spans="1:7" x14ac:dyDescent="0.35">
      <c r="A9" s="4"/>
      <c r="B9" s="13"/>
      <c r="C9" s="22"/>
      <c r="D9" s="4"/>
    </row>
    <row r="10" spans="1:7" x14ac:dyDescent="0.35">
      <c r="A10" s="4"/>
    </row>
    <row r="11" spans="1:7" x14ac:dyDescent="0.35">
      <c r="A11" s="40" t="s">
        <v>3</v>
      </c>
      <c r="B11" s="41" t="s">
        <v>4</v>
      </c>
      <c r="C11" s="40" t="s">
        <v>5</v>
      </c>
      <c r="D11" s="40" t="s">
        <v>6</v>
      </c>
      <c r="E11" s="40" t="s">
        <v>7</v>
      </c>
      <c r="F11" s="40" t="s">
        <v>8</v>
      </c>
      <c r="G11" s="40" t="s">
        <v>9</v>
      </c>
    </row>
    <row r="12" spans="1:7" x14ac:dyDescent="0.35">
      <c r="A12" s="1">
        <v>500</v>
      </c>
      <c r="B12" s="18" t="s">
        <v>27</v>
      </c>
      <c r="C12" s="1">
        <v>3</v>
      </c>
      <c r="D12" s="1"/>
      <c r="E12" s="1"/>
      <c r="F12" s="5"/>
      <c r="G12" s="7" t="s">
        <v>86</v>
      </c>
    </row>
    <row r="13" spans="1:7" x14ac:dyDescent="0.35">
      <c r="A13" s="1">
        <v>550</v>
      </c>
      <c r="B13" s="18" t="s">
        <v>25</v>
      </c>
      <c r="C13" s="1">
        <v>2</v>
      </c>
      <c r="D13" s="1"/>
      <c r="E13" s="1" t="s">
        <v>26</v>
      </c>
      <c r="F13" s="5"/>
      <c r="G13" s="7" t="s">
        <v>86</v>
      </c>
    </row>
    <row r="14" spans="1:7" x14ac:dyDescent="0.35">
      <c r="A14" s="2" t="s">
        <v>12</v>
      </c>
      <c r="B14" s="12"/>
      <c r="C14" s="2">
        <f>SUM(C12:C13)</f>
        <v>5</v>
      </c>
      <c r="D14" s="2"/>
      <c r="E14" s="2"/>
      <c r="F14" s="2">
        <f>SUM(F12:F13)</f>
        <v>0</v>
      </c>
      <c r="G14" s="7"/>
    </row>
    <row r="15" spans="1:7" x14ac:dyDescent="0.35">
      <c r="A15" s="9"/>
      <c r="B15" s="13"/>
      <c r="C15" s="9"/>
      <c r="D15" s="9"/>
      <c r="E15" s="9"/>
      <c r="F15" s="9"/>
    </row>
    <row r="16" spans="1:7" x14ac:dyDescent="0.35">
      <c r="A16" s="4" t="s">
        <v>66</v>
      </c>
    </row>
    <row r="17" spans="1:7" x14ac:dyDescent="0.35">
      <c r="A17" s="38"/>
      <c r="B17" s="39" t="s">
        <v>4</v>
      </c>
      <c r="C17" s="38" t="s">
        <v>5</v>
      </c>
      <c r="D17" s="38"/>
      <c r="E17" s="38" t="s">
        <v>7</v>
      </c>
      <c r="F17" s="38" t="s">
        <v>8</v>
      </c>
      <c r="G17" s="38" t="s">
        <v>9</v>
      </c>
    </row>
    <row r="18" spans="1:7" x14ac:dyDescent="0.35">
      <c r="A18" s="31">
        <v>552</v>
      </c>
      <c r="B18" t="s">
        <v>48</v>
      </c>
      <c r="C18" s="31">
        <v>2</v>
      </c>
      <c r="D18" s="31"/>
      <c r="E18" s="31">
        <v>533</v>
      </c>
      <c r="F18" s="32"/>
      <c r="G18" s="27" t="s">
        <v>87</v>
      </c>
    </row>
    <row r="19" spans="1:7" ht="29" x14ac:dyDescent="0.35">
      <c r="A19" s="1">
        <v>556</v>
      </c>
      <c r="B19" s="19" t="s">
        <v>16</v>
      </c>
      <c r="C19" s="1">
        <v>2</v>
      </c>
      <c r="D19" s="1"/>
      <c r="E19" s="1"/>
      <c r="F19" s="5"/>
      <c r="G19" s="7" t="s">
        <v>87</v>
      </c>
    </row>
    <row r="20" spans="1:7" x14ac:dyDescent="0.35">
      <c r="A20" s="2" t="s">
        <v>12</v>
      </c>
      <c r="B20" s="12"/>
      <c r="C20" s="2">
        <f>SUM(C18:C19)</f>
        <v>4</v>
      </c>
      <c r="D20" s="2"/>
      <c r="E20" s="2"/>
      <c r="F20" s="2">
        <f>SUM(F18)</f>
        <v>0</v>
      </c>
      <c r="G20" s="7"/>
    </row>
    <row r="21" spans="1:7" x14ac:dyDescent="0.35">
      <c r="A21" s="28"/>
      <c r="B21"/>
      <c r="C21" s="28"/>
      <c r="D21" s="28"/>
      <c r="E21" s="28"/>
      <c r="F21" s="29"/>
    </row>
    <row r="22" spans="1:7" x14ac:dyDescent="0.35">
      <c r="A22" s="38"/>
      <c r="B22" s="39" t="s">
        <v>4</v>
      </c>
      <c r="C22" s="38" t="s">
        <v>5</v>
      </c>
      <c r="D22" s="38"/>
      <c r="E22" s="38" t="s">
        <v>7</v>
      </c>
      <c r="F22" s="38" t="s">
        <v>8</v>
      </c>
      <c r="G22" s="38" t="s">
        <v>9</v>
      </c>
    </row>
    <row r="23" spans="1:7" ht="29" x14ac:dyDescent="0.35">
      <c r="A23" s="6">
        <v>535</v>
      </c>
      <c r="B23" s="11" t="s">
        <v>49</v>
      </c>
      <c r="C23" s="6">
        <v>3</v>
      </c>
      <c r="D23" s="6"/>
      <c r="E23" s="6" t="s">
        <v>50</v>
      </c>
      <c r="F23" s="33">
        <v>250</v>
      </c>
      <c r="G23" s="34" t="s">
        <v>88</v>
      </c>
    </row>
    <row r="24" spans="1:7" ht="29" x14ac:dyDescent="0.35">
      <c r="A24" s="31">
        <v>526</v>
      </c>
      <c r="B24" s="35" t="s">
        <v>51</v>
      </c>
      <c r="C24" s="31">
        <v>3</v>
      </c>
      <c r="D24" s="31"/>
      <c r="E24" s="31" t="s">
        <v>50</v>
      </c>
      <c r="F24" s="32"/>
      <c r="G24" s="27" t="s">
        <v>88</v>
      </c>
    </row>
    <row r="25" spans="1:7" x14ac:dyDescent="0.35">
      <c r="A25" s="2" t="s">
        <v>12</v>
      </c>
      <c r="B25" s="12"/>
      <c r="C25" s="2">
        <f>SUM(C23:C24)</f>
        <v>6</v>
      </c>
      <c r="D25" s="2"/>
      <c r="E25" s="2"/>
      <c r="F25" s="2">
        <f>SUM(F23:F24)</f>
        <v>250</v>
      </c>
      <c r="G25" s="7"/>
    </row>
    <row r="26" spans="1:7" x14ac:dyDescent="0.35">
      <c r="A26" s="28"/>
      <c r="C26" s="28"/>
      <c r="D26" s="28"/>
      <c r="E26" s="28"/>
      <c r="F26" s="29"/>
    </row>
    <row r="27" spans="1:7" x14ac:dyDescent="0.35">
      <c r="A27" s="38"/>
      <c r="B27" s="39" t="s">
        <v>4</v>
      </c>
      <c r="C27" s="38" t="s">
        <v>5</v>
      </c>
      <c r="D27" s="38"/>
      <c r="E27" s="38" t="s">
        <v>7</v>
      </c>
      <c r="F27" s="38" t="s">
        <v>8</v>
      </c>
      <c r="G27" s="38" t="s">
        <v>9</v>
      </c>
    </row>
    <row r="28" spans="1:7" ht="29" x14ac:dyDescent="0.35">
      <c r="A28" s="6">
        <v>536</v>
      </c>
      <c r="B28" s="11" t="s">
        <v>52</v>
      </c>
      <c r="C28" s="6">
        <v>3</v>
      </c>
      <c r="D28" s="6"/>
      <c r="E28" s="6" t="s">
        <v>53</v>
      </c>
      <c r="F28" s="33">
        <v>250</v>
      </c>
      <c r="G28" s="34" t="s">
        <v>89</v>
      </c>
    </row>
    <row r="29" spans="1:7" ht="29" x14ac:dyDescent="0.35">
      <c r="A29" s="1">
        <v>527</v>
      </c>
      <c r="B29" s="14" t="s">
        <v>54</v>
      </c>
      <c r="C29" s="1">
        <v>3</v>
      </c>
      <c r="D29" s="1"/>
      <c r="E29" s="1" t="s">
        <v>53</v>
      </c>
      <c r="F29" s="5"/>
      <c r="G29" s="7" t="s">
        <v>89</v>
      </c>
    </row>
    <row r="30" spans="1:7" x14ac:dyDescent="0.35">
      <c r="A30" s="1">
        <v>591</v>
      </c>
      <c r="B30" s="7" t="s">
        <v>60</v>
      </c>
      <c r="C30" s="1">
        <v>2</v>
      </c>
      <c r="D30" s="1"/>
      <c r="E30" s="5"/>
      <c r="F30" s="5"/>
      <c r="G30" s="7" t="s">
        <v>89</v>
      </c>
    </row>
    <row r="31" spans="1:7" x14ac:dyDescent="0.35">
      <c r="A31" s="1" t="s">
        <v>35</v>
      </c>
      <c r="B31" s="14" t="s">
        <v>36</v>
      </c>
      <c r="C31" s="1">
        <v>0</v>
      </c>
      <c r="D31" s="1"/>
      <c r="E31" s="1"/>
      <c r="F31" s="5"/>
      <c r="G31" s="7" t="s">
        <v>89</v>
      </c>
    </row>
    <row r="32" spans="1:7" x14ac:dyDescent="0.35">
      <c r="A32" s="2" t="s">
        <v>12</v>
      </c>
      <c r="B32" s="12"/>
      <c r="C32" s="2">
        <f>SUM(C28:C31)</f>
        <v>8</v>
      </c>
      <c r="D32" s="2"/>
      <c r="E32" s="2"/>
      <c r="F32" s="2">
        <f>SUM(F28:F29)</f>
        <v>250</v>
      </c>
      <c r="G32" s="7"/>
    </row>
    <row r="33" spans="1:7" s="76" customFormat="1" ht="15.65" customHeight="1" thickBot="1" x14ac:dyDescent="0.4">
      <c r="A33"/>
      <c r="B33" s="10"/>
      <c r="C33" s="21"/>
      <c r="D33"/>
      <c r="E33"/>
      <c r="F33" s="21"/>
      <c r="G33"/>
    </row>
    <row r="34" spans="1:7" ht="21.5" thickBot="1" x14ac:dyDescent="0.4">
      <c r="A34" s="73" t="s">
        <v>37</v>
      </c>
      <c r="B34" s="74"/>
      <c r="C34" s="70">
        <f>SUM(C8,C14,C20,C25,C32)</f>
        <v>29</v>
      </c>
      <c r="D34" s="74"/>
      <c r="E34" s="74"/>
      <c r="F34" s="70">
        <f>SUM(F8,F14,F20,F25,F32)</f>
        <v>500</v>
      </c>
      <c r="G34" s="75"/>
    </row>
    <row r="36" spans="1:7" x14ac:dyDescent="0.35">
      <c r="A36" s="79" t="s">
        <v>38</v>
      </c>
      <c r="B36" s="79"/>
      <c r="C36" s="79"/>
      <c r="D36" s="79"/>
      <c r="E36" s="79"/>
      <c r="F36" s="79"/>
      <c r="G36" s="79"/>
    </row>
    <row r="37" spans="1:7" x14ac:dyDescent="0.35">
      <c r="A37" s="79"/>
      <c r="B37" s="79"/>
      <c r="C37" s="79"/>
      <c r="D37" s="79"/>
      <c r="E37" s="79"/>
      <c r="F37" s="79"/>
      <c r="G37" s="79"/>
    </row>
    <row r="39" spans="1:7" x14ac:dyDescent="0.35">
      <c r="A39" s="80" t="s">
        <v>61</v>
      </c>
      <c r="B39" s="80"/>
      <c r="C39" s="80"/>
      <c r="D39" s="80"/>
      <c r="E39" s="80"/>
      <c r="F39" s="80"/>
      <c r="G39" s="80"/>
    </row>
    <row r="40" spans="1:7" x14ac:dyDescent="0.35">
      <c r="A40" s="80"/>
      <c r="B40" s="80"/>
      <c r="C40" s="80"/>
      <c r="D40" s="80"/>
      <c r="E40" s="80"/>
      <c r="F40" s="80"/>
      <c r="G40" s="80"/>
    </row>
    <row r="41" spans="1:7" x14ac:dyDescent="0.35">
      <c r="A41" s="80"/>
      <c r="B41" s="80"/>
      <c r="C41" s="80"/>
      <c r="D41" s="80"/>
      <c r="E41" s="80"/>
      <c r="F41" s="80"/>
      <c r="G41" s="80"/>
    </row>
    <row r="42" spans="1:7" x14ac:dyDescent="0.35">
      <c r="A42" s="80"/>
      <c r="B42" s="80"/>
      <c r="C42" s="80"/>
      <c r="D42" s="80"/>
      <c r="E42" s="80"/>
      <c r="F42" s="80"/>
      <c r="G42" s="80"/>
    </row>
  </sheetData>
  <mergeCells count="2">
    <mergeCell ref="A39:G42"/>
    <mergeCell ref="A36:G3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DECA-B666-4FBD-80E0-C54C0AFFEE12}">
  <sheetPr>
    <tabColor rgb="FF002856"/>
  </sheetPr>
  <dimension ref="A1:G40"/>
  <sheetViews>
    <sheetView workbookViewId="0">
      <selection activeCell="G28" sqref="G28"/>
    </sheetView>
  </sheetViews>
  <sheetFormatPr defaultColWidth="8.7265625" defaultRowHeight="14.5" x14ac:dyDescent="0.35"/>
  <cols>
    <col min="1" max="1" width="45.7265625" customWidth="1"/>
    <col min="2" max="2" width="45.7265625" style="10" customWidth="1"/>
    <col min="3" max="3" width="9.1796875" style="21" customWidth="1"/>
    <col min="4" max="5" width="14.7265625" customWidth="1"/>
    <col min="6" max="6" width="14.7265625" style="21" customWidth="1"/>
    <col min="7" max="7" width="14.7265625" customWidth="1"/>
  </cols>
  <sheetData>
    <row r="1" spans="1:7" ht="15.5" x14ac:dyDescent="0.35">
      <c r="A1" s="3" t="s">
        <v>0</v>
      </c>
    </row>
    <row r="2" spans="1:7" ht="31" x14ac:dyDescent="0.35">
      <c r="A2" s="8" t="s">
        <v>65</v>
      </c>
    </row>
    <row r="3" spans="1:7" ht="15.5" x14ac:dyDescent="0.35">
      <c r="A3" s="8" t="s">
        <v>94</v>
      </c>
    </row>
    <row r="5" spans="1:7" x14ac:dyDescent="0.35">
      <c r="A5" s="4" t="s">
        <v>2</v>
      </c>
    </row>
    <row r="6" spans="1:7" x14ac:dyDescent="0.35">
      <c r="A6" s="40" t="s">
        <v>3</v>
      </c>
      <c r="B6" s="41" t="s">
        <v>4</v>
      </c>
      <c r="C6" s="40" t="s">
        <v>5</v>
      </c>
      <c r="D6" s="40" t="s">
        <v>6</v>
      </c>
      <c r="E6" s="40" t="s">
        <v>7</v>
      </c>
      <c r="F6" s="40" t="s">
        <v>8</v>
      </c>
      <c r="G6" s="40" t="s">
        <v>9</v>
      </c>
    </row>
    <row r="7" spans="1:7" x14ac:dyDescent="0.35">
      <c r="A7" s="64">
        <v>530</v>
      </c>
      <c r="B7" s="65" t="s">
        <v>19</v>
      </c>
      <c r="C7" s="64">
        <v>0</v>
      </c>
      <c r="D7" s="66" t="s">
        <v>62</v>
      </c>
      <c r="E7" s="64"/>
      <c r="F7" s="64"/>
      <c r="G7" s="67" t="s">
        <v>63</v>
      </c>
    </row>
    <row r="8" spans="1:7" x14ac:dyDescent="0.35">
      <c r="A8" s="64">
        <v>533</v>
      </c>
      <c r="B8" s="65" t="s">
        <v>22</v>
      </c>
      <c r="C8" s="64">
        <v>0</v>
      </c>
      <c r="D8" s="66" t="s">
        <v>62</v>
      </c>
      <c r="E8" s="64"/>
      <c r="F8" s="64"/>
      <c r="G8" s="67" t="s">
        <v>63</v>
      </c>
    </row>
    <row r="9" spans="1:7" x14ac:dyDescent="0.35">
      <c r="A9" s="2" t="s">
        <v>12</v>
      </c>
      <c r="B9" s="12"/>
      <c r="C9" s="2">
        <f>SUM(C7:C8)</f>
        <v>0</v>
      </c>
      <c r="D9" s="2"/>
      <c r="E9" s="2"/>
      <c r="F9" s="2">
        <f>SUM(F7:F8)</f>
        <v>0</v>
      </c>
      <c r="G9" s="7"/>
    </row>
    <row r="10" spans="1:7" x14ac:dyDescent="0.35">
      <c r="A10" s="4"/>
      <c r="B10" s="13"/>
      <c r="C10" s="22"/>
      <c r="D10" s="4"/>
    </row>
    <row r="11" spans="1:7" x14ac:dyDescent="0.35">
      <c r="A11" s="4"/>
    </row>
    <row r="12" spans="1:7" x14ac:dyDescent="0.35">
      <c r="A12" s="40" t="s">
        <v>3</v>
      </c>
      <c r="B12" s="41" t="s">
        <v>4</v>
      </c>
      <c r="C12" s="40" t="s">
        <v>5</v>
      </c>
      <c r="D12" s="40" t="s">
        <v>6</v>
      </c>
      <c r="E12" s="40" t="s">
        <v>7</v>
      </c>
      <c r="F12" s="40" t="s">
        <v>8</v>
      </c>
      <c r="G12" s="40" t="s">
        <v>9</v>
      </c>
    </row>
    <row r="13" spans="1:7" x14ac:dyDescent="0.35">
      <c r="A13" s="64">
        <v>500</v>
      </c>
      <c r="B13" s="65" t="s">
        <v>27</v>
      </c>
      <c r="C13" s="64">
        <v>0</v>
      </c>
      <c r="D13" s="66" t="s">
        <v>62</v>
      </c>
      <c r="E13" s="64"/>
      <c r="F13" s="64"/>
      <c r="G13" s="67" t="s">
        <v>63</v>
      </c>
    </row>
    <row r="14" spans="1:7" x14ac:dyDescent="0.35">
      <c r="A14" s="64">
        <v>550</v>
      </c>
      <c r="B14" s="65" t="s">
        <v>25</v>
      </c>
      <c r="C14" s="64">
        <v>0</v>
      </c>
      <c r="D14" s="66" t="s">
        <v>62</v>
      </c>
      <c r="E14" s="64" t="s">
        <v>26</v>
      </c>
      <c r="F14" s="64"/>
      <c r="G14" s="67" t="s">
        <v>63</v>
      </c>
    </row>
    <row r="15" spans="1:7" x14ac:dyDescent="0.35">
      <c r="A15" s="31">
        <v>552</v>
      </c>
      <c r="B15" t="s">
        <v>48</v>
      </c>
      <c r="C15" s="31">
        <v>2</v>
      </c>
      <c r="D15" s="31"/>
      <c r="E15" s="31">
        <v>533</v>
      </c>
      <c r="F15" s="32"/>
      <c r="G15" s="27" t="s">
        <v>85</v>
      </c>
    </row>
    <row r="16" spans="1:7" ht="29" x14ac:dyDescent="0.35">
      <c r="A16" s="1">
        <v>556</v>
      </c>
      <c r="B16" s="19" t="s">
        <v>16</v>
      </c>
      <c r="C16" s="1">
        <v>2</v>
      </c>
      <c r="D16" s="1"/>
      <c r="E16" s="1"/>
      <c r="F16" s="5"/>
      <c r="G16" s="7" t="s">
        <v>85</v>
      </c>
    </row>
    <row r="17" spans="1:7" x14ac:dyDescent="0.35">
      <c r="A17" s="2" t="s">
        <v>12</v>
      </c>
      <c r="B17" s="12"/>
      <c r="C17" s="2">
        <f>SUM(C13:C16)</f>
        <v>4</v>
      </c>
      <c r="D17" s="2"/>
      <c r="E17" s="2"/>
      <c r="F17" s="2">
        <f>SUM(F13:F16)</f>
        <v>0</v>
      </c>
      <c r="G17" s="7"/>
    </row>
    <row r="18" spans="1:7" x14ac:dyDescent="0.35">
      <c r="A18" s="9"/>
      <c r="B18" s="13"/>
      <c r="C18" s="9"/>
      <c r="D18" s="9"/>
      <c r="E18" s="9"/>
      <c r="F18" s="9"/>
    </row>
    <row r="19" spans="1:7" x14ac:dyDescent="0.35">
      <c r="A19" s="28"/>
      <c r="B19"/>
      <c r="C19" s="28"/>
      <c r="D19" s="28"/>
      <c r="E19" s="28"/>
      <c r="F19" s="29"/>
    </row>
    <row r="20" spans="1:7" x14ac:dyDescent="0.35">
      <c r="A20" s="38"/>
      <c r="B20" s="39" t="s">
        <v>4</v>
      </c>
      <c r="C20" s="38" t="s">
        <v>5</v>
      </c>
      <c r="D20" s="38"/>
      <c r="E20" s="38" t="s">
        <v>7</v>
      </c>
      <c r="F20" s="38" t="s">
        <v>8</v>
      </c>
      <c r="G20" s="38" t="s">
        <v>9</v>
      </c>
    </row>
    <row r="21" spans="1:7" ht="29" x14ac:dyDescent="0.35">
      <c r="A21" s="6">
        <v>535</v>
      </c>
      <c r="B21" s="11" t="s">
        <v>49</v>
      </c>
      <c r="C21" s="6">
        <v>3</v>
      </c>
      <c r="D21" s="6"/>
      <c r="E21" s="6" t="s">
        <v>50</v>
      </c>
      <c r="F21" s="33">
        <v>250</v>
      </c>
      <c r="G21" s="34" t="s">
        <v>86</v>
      </c>
    </row>
    <row r="22" spans="1:7" ht="29" x14ac:dyDescent="0.35">
      <c r="A22" s="31">
        <v>526</v>
      </c>
      <c r="B22" s="35" t="s">
        <v>51</v>
      </c>
      <c r="C22" s="31">
        <v>3</v>
      </c>
      <c r="D22" s="31"/>
      <c r="E22" s="31" t="s">
        <v>50</v>
      </c>
      <c r="F22" s="32"/>
      <c r="G22" s="27" t="s">
        <v>86</v>
      </c>
    </row>
    <row r="23" spans="1:7" x14ac:dyDescent="0.35">
      <c r="A23" s="2" t="s">
        <v>12</v>
      </c>
      <c r="B23" s="12"/>
      <c r="C23" s="2">
        <f>SUM(C21:C22)</f>
        <v>6</v>
      </c>
      <c r="D23" s="2"/>
      <c r="E23" s="2"/>
      <c r="F23" s="2">
        <f>SUM(F21:F22)</f>
        <v>250</v>
      </c>
      <c r="G23" s="7"/>
    </row>
    <row r="24" spans="1:7" x14ac:dyDescent="0.35">
      <c r="A24" s="28"/>
      <c r="C24" s="28"/>
      <c r="D24" s="28"/>
      <c r="E24" s="28"/>
      <c r="F24" s="29"/>
    </row>
    <row r="25" spans="1:7" x14ac:dyDescent="0.35">
      <c r="A25" s="38"/>
      <c r="B25" s="39" t="s">
        <v>4</v>
      </c>
      <c r="C25" s="38" t="s">
        <v>5</v>
      </c>
      <c r="D25" s="38"/>
      <c r="E25" s="38" t="s">
        <v>7</v>
      </c>
      <c r="F25" s="38" t="s">
        <v>8</v>
      </c>
      <c r="G25" s="38" t="s">
        <v>9</v>
      </c>
    </row>
    <row r="26" spans="1:7" ht="29" x14ac:dyDescent="0.35">
      <c r="A26" s="6">
        <v>536</v>
      </c>
      <c r="B26" s="11" t="s">
        <v>52</v>
      </c>
      <c r="C26" s="6">
        <v>3</v>
      </c>
      <c r="D26" s="6"/>
      <c r="E26" s="6" t="s">
        <v>53</v>
      </c>
      <c r="F26" s="33">
        <v>250</v>
      </c>
      <c r="G26" s="34" t="s">
        <v>87</v>
      </c>
    </row>
    <row r="27" spans="1:7" ht="29" x14ac:dyDescent="0.35">
      <c r="A27" s="1">
        <v>527</v>
      </c>
      <c r="B27" s="14" t="s">
        <v>54</v>
      </c>
      <c r="C27" s="1">
        <v>3</v>
      </c>
      <c r="D27" s="1"/>
      <c r="E27" s="1" t="s">
        <v>53</v>
      </c>
      <c r="F27" s="5"/>
      <c r="G27" s="7" t="s">
        <v>87</v>
      </c>
    </row>
    <row r="28" spans="1:7" x14ac:dyDescent="0.35">
      <c r="A28" s="1">
        <v>591</v>
      </c>
      <c r="B28" s="7" t="s">
        <v>60</v>
      </c>
      <c r="C28" s="1">
        <v>2</v>
      </c>
      <c r="D28" s="1"/>
      <c r="E28" s="5"/>
      <c r="F28" s="5"/>
      <c r="G28" s="7" t="s">
        <v>87</v>
      </c>
    </row>
    <row r="29" spans="1:7" x14ac:dyDescent="0.35">
      <c r="A29" s="1" t="s">
        <v>35</v>
      </c>
      <c r="B29" s="14" t="s">
        <v>36</v>
      </c>
      <c r="C29" s="1">
        <v>0</v>
      </c>
      <c r="D29" s="1"/>
      <c r="E29" s="1"/>
      <c r="F29" s="5"/>
      <c r="G29" s="7" t="s">
        <v>87</v>
      </c>
    </row>
    <row r="30" spans="1:7" x14ac:dyDescent="0.35">
      <c r="A30" s="2" t="s">
        <v>12</v>
      </c>
      <c r="B30" s="12"/>
      <c r="C30" s="2">
        <f>SUM(C26:C29)</f>
        <v>8</v>
      </c>
      <c r="D30" s="2"/>
      <c r="E30" s="2"/>
      <c r="F30" s="2">
        <f>SUM(F26:F27)</f>
        <v>250</v>
      </c>
      <c r="G30" s="7"/>
    </row>
    <row r="31" spans="1:7" s="72" customFormat="1" ht="15" thickBot="1" x14ac:dyDescent="0.4">
      <c r="A31"/>
      <c r="B31" s="10"/>
      <c r="C31" s="21"/>
      <c r="D31"/>
      <c r="E31"/>
      <c r="F31" s="21"/>
      <c r="G31"/>
    </row>
    <row r="32" spans="1:7" ht="21.5" thickBot="1" x14ac:dyDescent="0.4">
      <c r="A32" s="68" t="s">
        <v>37</v>
      </c>
      <c r="B32" s="69"/>
      <c r="C32" s="70">
        <f>SUM(C9,C17,C23,C30)</f>
        <v>18</v>
      </c>
      <c r="D32" s="69"/>
      <c r="E32" s="69"/>
      <c r="F32" s="70">
        <f>SUM(F9,F17,F23,F30)</f>
        <v>500</v>
      </c>
      <c r="G32" s="71"/>
    </row>
    <row r="34" spans="1:7" x14ac:dyDescent="0.35">
      <c r="A34" s="79" t="s">
        <v>38</v>
      </c>
      <c r="B34" s="79"/>
      <c r="C34" s="79"/>
      <c r="D34" s="79"/>
      <c r="E34" s="79"/>
      <c r="F34" s="79"/>
      <c r="G34" s="79"/>
    </row>
    <row r="35" spans="1:7" x14ac:dyDescent="0.35">
      <c r="A35" s="79"/>
      <c r="B35" s="79"/>
      <c r="C35" s="79"/>
      <c r="D35" s="79"/>
      <c r="E35" s="79"/>
      <c r="F35" s="79"/>
      <c r="G35" s="79"/>
    </row>
    <row r="37" spans="1:7" x14ac:dyDescent="0.35">
      <c r="A37" s="80" t="s">
        <v>61</v>
      </c>
      <c r="B37" s="80"/>
      <c r="C37" s="80"/>
      <c r="D37" s="80"/>
      <c r="E37" s="80"/>
      <c r="F37" s="80"/>
      <c r="G37" s="80"/>
    </row>
    <row r="38" spans="1:7" x14ac:dyDescent="0.35">
      <c r="A38" s="80"/>
      <c r="B38" s="80"/>
      <c r="C38" s="80"/>
      <c r="D38" s="80"/>
      <c r="E38" s="80"/>
      <c r="F38" s="80"/>
      <c r="G38" s="80"/>
    </row>
    <row r="39" spans="1:7" x14ac:dyDescent="0.35">
      <c r="A39" s="80"/>
      <c r="B39" s="80"/>
      <c r="C39" s="80"/>
      <c r="D39" s="80"/>
      <c r="E39" s="80"/>
      <c r="F39" s="80"/>
      <c r="G39" s="80"/>
    </row>
    <row r="40" spans="1:7" x14ac:dyDescent="0.35">
      <c r="A40" s="80"/>
      <c r="B40" s="80"/>
      <c r="C40" s="80"/>
      <c r="D40" s="80"/>
      <c r="E40" s="80"/>
      <c r="F40" s="80"/>
      <c r="G40" s="80"/>
    </row>
  </sheetData>
  <mergeCells count="2">
    <mergeCell ref="A34:G35"/>
    <mergeCell ref="A37:G4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CD32A-E859-4E54-8291-7ACAE84AB1FC}">
  <sheetPr>
    <tabColor rgb="FF002856"/>
  </sheetPr>
  <dimension ref="A1:N46"/>
  <sheetViews>
    <sheetView topLeftCell="A4" zoomScaleNormal="100" workbookViewId="0">
      <selection activeCell="B3" sqref="B3"/>
    </sheetView>
  </sheetViews>
  <sheetFormatPr defaultColWidth="8.7265625" defaultRowHeight="14.5" x14ac:dyDescent="0.35"/>
  <cols>
    <col min="1" max="2" width="45.7265625" customWidth="1"/>
    <col min="3" max="3" width="9.1796875" style="21" customWidth="1"/>
    <col min="4" max="5" width="14.7265625" customWidth="1"/>
    <col min="6" max="6" width="14.7265625" style="21" customWidth="1"/>
    <col min="7" max="7" width="14.7265625" customWidth="1"/>
  </cols>
  <sheetData>
    <row r="1" spans="1:14" ht="15.5" x14ac:dyDescent="0.35">
      <c r="A1" s="3" t="s">
        <v>0</v>
      </c>
    </row>
    <row r="2" spans="1:14" ht="15.5" x14ac:dyDescent="0.35">
      <c r="A2" s="8" t="s">
        <v>67</v>
      </c>
    </row>
    <row r="3" spans="1:14" ht="15.5" x14ac:dyDescent="0.35">
      <c r="A3" s="3" t="s">
        <v>68</v>
      </c>
    </row>
    <row r="5" spans="1:14" x14ac:dyDescent="0.35">
      <c r="A5" s="4" t="s">
        <v>69</v>
      </c>
      <c r="B5" s="10"/>
    </row>
    <row r="6" spans="1:14" x14ac:dyDescent="0.35">
      <c r="A6" s="40" t="s">
        <v>3</v>
      </c>
      <c r="B6" s="41" t="s">
        <v>4</v>
      </c>
      <c r="C6" s="40" t="s">
        <v>5</v>
      </c>
      <c r="D6" s="40" t="s">
        <v>6</v>
      </c>
      <c r="E6" s="40" t="s">
        <v>7</v>
      </c>
      <c r="F6" s="40" t="s">
        <v>8</v>
      </c>
      <c r="G6" s="40" t="s">
        <v>9</v>
      </c>
    </row>
    <row r="7" spans="1:14" x14ac:dyDescent="0.35">
      <c r="A7" s="1">
        <v>600</v>
      </c>
      <c r="B7" s="7" t="s">
        <v>70</v>
      </c>
      <c r="C7" s="1">
        <v>3</v>
      </c>
      <c r="D7" s="1"/>
      <c r="E7" s="1"/>
      <c r="F7" s="1"/>
      <c r="G7" s="7" t="s">
        <v>85</v>
      </c>
    </row>
    <row r="8" spans="1:14" ht="15.5" x14ac:dyDescent="0.35">
      <c r="A8" s="1">
        <v>604</v>
      </c>
      <c r="B8" s="7" t="s">
        <v>71</v>
      </c>
      <c r="C8" s="1">
        <v>3</v>
      </c>
      <c r="D8" s="1"/>
      <c r="E8" s="1"/>
      <c r="F8" s="1"/>
      <c r="G8" s="7" t="s">
        <v>85</v>
      </c>
      <c r="N8" s="3"/>
    </row>
    <row r="9" spans="1:14" ht="15.5" x14ac:dyDescent="0.35">
      <c r="A9" s="2" t="s">
        <v>12</v>
      </c>
      <c r="B9" s="12"/>
      <c r="C9" s="2">
        <f>SUM(C7:C8)</f>
        <v>6</v>
      </c>
      <c r="D9" s="2"/>
      <c r="E9" s="2"/>
      <c r="F9" s="2">
        <f>SUM(F7:F8)</f>
        <v>0</v>
      </c>
      <c r="G9" s="7"/>
      <c r="N9" s="3"/>
    </row>
    <row r="10" spans="1:14" ht="15.5" x14ac:dyDescent="0.35">
      <c r="A10" s="4"/>
      <c r="B10" s="13"/>
      <c r="C10" s="22"/>
      <c r="D10" s="4"/>
      <c r="N10" s="3"/>
    </row>
    <row r="11" spans="1:14" ht="15.5" x14ac:dyDescent="0.35">
      <c r="A11" s="4"/>
      <c r="B11" s="10"/>
      <c r="N11" s="3"/>
    </row>
    <row r="12" spans="1:14" ht="15.5" x14ac:dyDescent="0.35">
      <c r="A12" s="40" t="s">
        <v>3</v>
      </c>
      <c r="B12" s="41" t="s">
        <v>4</v>
      </c>
      <c r="C12" s="40" t="s">
        <v>5</v>
      </c>
      <c r="D12" s="40" t="s">
        <v>6</v>
      </c>
      <c r="E12" s="40" t="s">
        <v>7</v>
      </c>
      <c r="F12" s="40" t="s">
        <v>8</v>
      </c>
      <c r="G12" s="40" t="s">
        <v>9</v>
      </c>
      <c r="N12" s="8"/>
    </row>
    <row r="13" spans="1:14" ht="15.5" x14ac:dyDescent="0.35">
      <c r="A13" s="1">
        <v>605</v>
      </c>
      <c r="B13" s="7" t="s">
        <v>72</v>
      </c>
      <c r="C13" s="1">
        <v>3</v>
      </c>
      <c r="D13" s="1"/>
      <c r="E13" s="1"/>
      <c r="F13" s="1"/>
      <c r="G13" s="7" t="s">
        <v>86</v>
      </c>
      <c r="N13" s="3"/>
    </row>
    <row r="14" spans="1:14" ht="15.5" x14ac:dyDescent="0.35">
      <c r="A14" s="1">
        <v>601</v>
      </c>
      <c r="B14" s="7" t="s">
        <v>73</v>
      </c>
      <c r="C14" s="1">
        <v>3</v>
      </c>
      <c r="D14" s="1"/>
      <c r="E14" s="1"/>
      <c r="F14" s="1"/>
      <c r="G14" s="7" t="s">
        <v>86</v>
      </c>
      <c r="N14" s="3"/>
    </row>
    <row r="15" spans="1:14" ht="15.5" x14ac:dyDescent="0.35">
      <c r="A15" s="2" t="s">
        <v>12</v>
      </c>
      <c r="B15" s="12"/>
      <c r="C15" s="2">
        <f>SUM(C13:C14)</f>
        <v>6</v>
      </c>
      <c r="D15" s="2"/>
      <c r="E15" s="2"/>
      <c r="F15" s="2">
        <f>SUM(F13:F14)</f>
        <v>0</v>
      </c>
      <c r="G15" s="7"/>
      <c r="N15" s="3"/>
    </row>
    <row r="16" spans="1:14" ht="15.5" x14ac:dyDescent="0.35">
      <c r="A16" s="9"/>
      <c r="B16" s="13"/>
      <c r="C16" s="9"/>
      <c r="D16" s="9"/>
      <c r="E16" s="9"/>
      <c r="F16" s="9"/>
      <c r="N16" s="3"/>
    </row>
    <row r="17" spans="1:7" x14ac:dyDescent="0.35">
      <c r="A17" s="4"/>
      <c r="B17" s="10"/>
    </row>
    <row r="18" spans="1:7" x14ac:dyDescent="0.35">
      <c r="A18" s="40" t="s">
        <v>3</v>
      </c>
      <c r="B18" s="41" t="s">
        <v>4</v>
      </c>
      <c r="C18" s="40" t="s">
        <v>5</v>
      </c>
      <c r="D18" s="40" t="s">
        <v>6</v>
      </c>
      <c r="E18" s="40" t="s">
        <v>7</v>
      </c>
      <c r="F18" s="40" t="s">
        <v>8</v>
      </c>
      <c r="G18" s="40" t="s">
        <v>9</v>
      </c>
    </row>
    <row r="19" spans="1:7" x14ac:dyDescent="0.35">
      <c r="A19" s="1">
        <v>602</v>
      </c>
      <c r="B19" s="7" t="s">
        <v>74</v>
      </c>
      <c r="C19" s="1">
        <v>3</v>
      </c>
      <c r="D19" s="1"/>
      <c r="E19" s="1"/>
      <c r="F19" s="5"/>
      <c r="G19" s="7" t="s">
        <v>87</v>
      </c>
    </row>
    <row r="20" spans="1:7" x14ac:dyDescent="0.35">
      <c r="A20" s="1">
        <v>603</v>
      </c>
      <c r="B20" s="7" t="s">
        <v>75</v>
      </c>
      <c r="C20" s="1">
        <v>3</v>
      </c>
      <c r="D20" s="1"/>
      <c r="E20" s="1">
        <v>601</v>
      </c>
      <c r="F20" s="5"/>
      <c r="G20" s="7" t="s">
        <v>87</v>
      </c>
    </row>
    <row r="21" spans="1:7" x14ac:dyDescent="0.35">
      <c r="A21" s="2" t="s">
        <v>12</v>
      </c>
      <c r="B21" s="12"/>
      <c r="C21" s="2">
        <f>SUM(C19:C20)</f>
        <v>6</v>
      </c>
      <c r="D21" s="2"/>
      <c r="E21" s="2"/>
      <c r="F21" s="2">
        <f>SUM(F19:F20)</f>
        <v>0</v>
      </c>
      <c r="G21" s="7"/>
    </row>
    <row r="22" spans="1:7" x14ac:dyDescent="0.35">
      <c r="A22" s="9"/>
      <c r="B22" s="13"/>
      <c r="C22" s="9"/>
      <c r="D22" s="9"/>
      <c r="E22" s="9"/>
      <c r="F22" s="9"/>
    </row>
    <row r="23" spans="1:7" x14ac:dyDescent="0.35">
      <c r="A23" s="9"/>
      <c r="B23" s="13"/>
      <c r="C23" s="9"/>
      <c r="D23" s="9"/>
      <c r="E23" s="9"/>
      <c r="F23" s="9"/>
    </row>
    <row r="24" spans="1:7" x14ac:dyDescent="0.35">
      <c r="A24" s="40" t="s">
        <v>3</v>
      </c>
      <c r="B24" s="41" t="s">
        <v>4</v>
      </c>
      <c r="C24" s="40" t="s">
        <v>5</v>
      </c>
      <c r="D24" s="40" t="s">
        <v>6</v>
      </c>
      <c r="E24" s="40" t="s">
        <v>7</v>
      </c>
      <c r="F24" s="40" t="s">
        <v>8</v>
      </c>
      <c r="G24" s="40" t="s">
        <v>9</v>
      </c>
    </row>
    <row r="25" spans="1:7" x14ac:dyDescent="0.35">
      <c r="A25" s="1">
        <v>607</v>
      </c>
      <c r="B25" s="7" t="s">
        <v>76</v>
      </c>
      <c r="C25" s="1">
        <v>3</v>
      </c>
      <c r="D25" s="1"/>
      <c r="E25" s="1"/>
      <c r="F25" s="5"/>
      <c r="G25" s="7" t="s">
        <v>88</v>
      </c>
    </row>
    <row r="26" spans="1:7" x14ac:dyDescent="0.35">
      <c r="A26" s="1">
        <v>606</v>
      </c>
      <c r="B26" s="7" t="s">
        <v>77</v>
      </c>
      <c r="C26" s="1">
        <v>3</v>
      </c>
      <c r="D26" s="1"/>
      <c r="E26" s="1"/>
      <c r="F26" s="5"/>
      <c r="G26" s="7" t="s">
        <v>88</v>
      </c>
    </row>
    <row r="27" spans="1:7" x14ac:dyDescent="0.35">
      <c r="A27" s="2" t="s">
        <v>12</v>
      </c>
      <c r="B27" s="12"/>
      <c r="C27" s="2">
        <f>SUM(C25:C26)</f>
        <v>6</v>
      </c>
      <c r="D27" s="2"/>
      <c r="E27" s="2"/>
      <c r="F27" s="2">
        <f>SUM(F25:F26)</f>
        <v>0</v>
      </c>
      <c r="G27" s="7"/>
    </row>
    <row r="28" spans="1:7" x14ac:dyDescent="0.35">
      <c r="A28" s="9"/>
      <c r="B28" s="13"/>
      <c r="C28" s="9"/>
      <c r="D28" s="9"/>
      <c r="E28" s="9"/>
      <c r="F28" s="9"/>
    </row>
    <row r="29" spans="1:7" x14ac:dyDescent="0.35">
      <c r="A29" s="43"/>
      <c r="B29" s="44" t="s">
        <v>4</v>
      </c>
      <c r="C29" s="43" t="s">
        <v>5</v>
      </c>
      <c r="D29" s="43"/>
      <c r="E29" s="43" t="s">
        <v>7</v>
      </c>
      <c r="F29" s="43" t="s">
        <v>8</v>
      </c>
      <c r="G29" s="43" t="s">
        <v>9</v>
      </c>
    </row>
    <row r="30" spans="1:7" x14ac:dyDescent="0.35">
      <c r="A30" s="45" t="s">
        <v>78</v>
      </c>
      <c r="B30" s="46" t="s">
        <v>79</v>
      </c>
      <c r="C30" s="45">
        <v>3</v>
      </c>
      <c r="D30" s="45"/>
      <c r="E30" s="45" t="s">
        <v>80</v>
      </c>
      <c r="F30" s="47" t="s">
        <v>81</v>
      </c>
      <c r="G30" s="46" t="s">
        <v>89</v>
      </c>
    </row>
    <row r="31" spans="1:7" x14ac:dyDescent="0.35">
      <c r="A31" s="48" t="s">
        <v>12</v>
      </c>
      <c r="B31" s="49"/>
      <c r="C31" s="48">
        <f>SUM(C30)</f>
        <v>3</v>
      </c>
      <c r="D31" s="48"/>
      <c r="E31" s="48"/>
      <c r="F31" s="50">
        <f>SUM(F30)</f>
        <v>0</v>
      </c>
      <c r="G31" s="49"/>
    </row>
    <row r="32" spans="1:7" x14ac:dyDescent="0.35">
      <c r="A32" s="28"/>
      <c r="C32" s="28"/>
      <c r="D32" s="28"/>
      <c r="E32" s="28"/>
      <c r="F32" s="29"/>
    </row>
    <row r="33" spans="1:7" x14ac:dyDescent="0.35">
      <c r="A33" s="43"/>
      <c r="B33" s="44" t="s">
        <v>4</v>
      </c>
      <c r="C33" s="43" t="s">
        <v>5</v>
      </c>
      <c r="D33" s="43"/>
      <c r="E33" s="43" t="s">
        <v>7</v>
      </c>
      <c r="F33" s="43" t="s">
        <v>8</v>
      </c>
      <c r="G33" s="43" t="s">
        <v>9</v>
      </c>
    </row>
    <row r="34" spans="1:7" x14ac:dyDescent="0.35">
      <c r="A34" s="45" t="s">
        <v>82</v>
      </c>
      <c r="B34" s="46" t="s">
        <v>79</v>
      </c>
      <c r="C34" s="45">
        <v>3</v>
      </c>
      <c r="D34" s="45"/>
      <c r="E34" s="45"/>
      <c r="F34" s="47" t="s">
        <v>81</v>
      </c>
      <c r="G34" s="46" t="s">
        <v>90</v>
      </c>
    </row>
    <row r="35" spans="1:7" x14ac:dyDescent="0.35">
      <c r="A35" s="6" t="s">
        <v>35</v>
      </c>
      <c r="B35" s="34" t="s">
        <v>36</v>
      </c>
      <c r="C35" s="6">
        <v>0</v>
      </c>
      <c r="D35" s="6"/>
      <c r="E35" s="6"/>
      <c r="F35" s="33"/>
      <c r="G35" s="34" t="s">
        <v>90</v>
      </c>
    </row>
    <row r="36" spans="1:7" x14ac:dyDescent="0.35">
      <c r="A36" s="2" t="s">
        <v>12</v>
      </c>
      <c r="B36" s="12"/>
      <c r="C36" s="2">
        <f>SUM(C34:C35)</f>
        <v>3</v>
      </c>
      <c r="D36" s="2"/>
      <c r="E36" s="2"/>
      <c r="F36" s="2">
        <f>SUM(F34:F35)</f>
        <v>0</v>
      </c>
      <c r="G36" s="7"/>
    </row>
    <row r="37" spans="1:7" ht="15" thickBot="1" x14ac:dyDescent="0.4"/>
    <row r="38" spans="1:7" ht="21.5" thickBot="1" x14ac:dyDescent="0.55000000000000004">
      <c r="A38" s="15" t="s">
        <v>37</v>
      </c>
      <c r="B38" s="16"/>
      <c r="C38" s="20">
        <f>SUM(C9,C15,C21,C27,C31,C36)</f>
        <v>30</v>
      </c>
      <c r="D38" s="16"/>
      <c r="E38" s="16"/>
      <c r="F38" s="23">
        <f>SUM(F9,F15,F21,F27,F31,F36)</f>
        <v>0</v>
      </c>
      <c r="G38" s="17"/>
    </row>
    <row r="41" spans="1:7" ht="23.5" customHeight="1" x14ac:dyDescent="0.35">
      <c r="A41" s="79" t="s">
        <v>38</v>
      </c>
      <c r="B41" s="79"/>
      <c r="C41" s="79"/>
      <c r="D41" s="79"/>
      <c r="E41" s="79"/>
      <c r="F41" s="79"/>
      <c r="G41" s="79"/>
    </row>
    <row r="43" spans="1:7" ht="30.75" customHeight="1" x14ac:dyDescent="0.35">
      <c r="A43" s="80"/>
      <c r="B43" s="80"/>
      <c r="C43" s="80"/>
      <c r="D43" s="80"/>
      <c r="E43" s="80"/>
      <c r="F43" s="80"/>
      <c r="G43" s="80"/>
    </row>
    <row r="44" spans="1:7" x14ac:dyDescent="0.35">
      <c r="C44"/>
      <c r="F44"/>
    </row>
    <row r="45" spans="1:7" x14ac:dyDescent="0.35">
      <c r="C45"/>
      <c r="F45"/>
    </row>
    <row r="46" spans="1:7" x14ac:dyDescent="0.35">
      <c r="C46"/>
      <c r="F46"/>
    </row>
  </sheetData>
  <mergeCells count="2">
    <mergeCell ref="A41:G41"/>
    <mergeCell ref="A43:G4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F85F8-854B-4C27-8CFB-EAB895C029C1}">
  <sheetPr>
    <tabColor rgb="FF002856"/>
  </sheetPr>
  <dimension ref="A1:N47"/>
  <sheetViews>
    <sheetView workbookViewId="0">
      <selection activeCell="J20" sqref="J20"/>
    </sheetView>
  </sheetViews>
  <sheetFormatPr defaultColWidth="8.7265625" defaultRowHeight="14.5" x14ac:dyDescent="0.35"/>
  <cols>
    <col min="1" max="2" width="45.7265625" customWidth="1"/>
    <col min="3" max="3" width="9.1796875" style="21" customWidth="1"/>
    <col min="4" max="5" width="14.7265625" customWidth="1"/>
    <col min="6" max="6" width="14.7265625" style="21" customWidth="1"/>
    <col min="7" max="7" width="14.7265625" customWidth="1"/>
  </cols>
  <sheetData>
    <row r="1" spans="1:14" ht="15.5" x14ac:dyDescent="0.35">
      <c r="A1" s="3" t="s">
        <v>0</v>
      </c>
    </row>
    <row r="2" spans="1:14" ht="15.5" x14ac:dyDescent="0.35">
      <c r="A2" s="8" t="s">
        <v>67</v>
      </c>
    </row>
    <row r="3" spans="1:14" ht="15.5" x14ac:dyDescent="0.35">
      <c r="A3" s="3" t="s">
        <v>68</v>
      </c>
    </row>
    <row r="5" spans="1:14" x14ac:dyDescent="0.35">
      <c r="A5" s="4" t="s">
        <v>69</v>
      </c>
      <c r="B5" s="10"/>
    </row>
    <row r="6" spans="1:14" x14ac:dyDescent="0.35">
      <c r="A6" s="40" t="s">
        <v>3</v>
      </c>
      <c r="B6" s="41" t="s">
        <v>4</v>
      </c>
      <c r="C6" s="40" t="s">
        <v>5</v>
      </c>
      <c r="D6" s="40" t="s">
        <v>6</v>
      </c>
      <c r="E6" s="40" t="s">
        <v>7</v>
      </c>
      <c r="F6" s="40" t="s">
        <v>8</v>
      </c>
      <c r="G6" s="40" t="s">
        <v>9</v>
      </c>
    </row>
    <row r="7" spans="1:14" x14ac:dyDescent="0.35">
      <c r="A7" s="1">
        <v>600</v>
      </c>
      <c r="B7" s="7" t="s">
        <v>70</v>
      </c>
      <c r="C7" s="1">
        <v>3</v>
      </c>
      <c r="D7" s="1"/>
      <c r="E7" s="1"/>
      <c r="F7" s="1"/>
      <c r="G7" s="7" t="s">
        <v>85</v>
      </c>
    </row>
    <row r="8" spans="1:14" ht="15.5" x14ac:dyDescent="0.35">
      <c r="A8" s="1">
        <v>604</v>
      </c>
      <c r="B8" s="7" t="s">
        <v>71</v>
      </c>
      <c r="C8" s="1">
        <v>3</v>
      </c>
      <c r="D8" s="1"/>
      <c r="E8" s="1"/>
      <c r="F8" s="1"/>
      <c r="G8" s="7" t="s">
        <v>85</v>
      </c>
      <c r="N8" s="3"/>
    </row>
    <row r="9" spans="1:14" ht="15.5" x14ac:dyDescent="0.35">
      <c r="A9" s="2" t="s">
        <v>12</v>
      </c>
      <c r="B9" s="12"/>
      <c r="C9" s="2">
        <f>SUM(C7:C8)</f>
        <v>6</v>
      </c>
      <c r="D9" s="2"/>
      <c r="E9" s="2"/>
      <c r="F9" s="2">
        <f>SUM(F7:F8)</f>
        <v>0</v>
      </c>
      <c r="G9" s="7"/>
      <c r="N9" s="3"/>
    </row>
    <row r="10" spans="1:14" ht="15.5" x14ac:dyDescent="0.35">
      <c r="A10" s="4"/>
      <c r="B10" s="13"/>
      <c r="C10" s="22"/>
      <c r="D10" s="4"/>
      <c r="N10" s="3"/>
    </row>
    <row r="11" spans="1:14" ht="15.5" x14ac:dyDescent="0.35">
      <c r="A11" s="4"/>
      <c r="B11" s="10"/>
      <c r="N11" s="3"/>
    </row>
    <row r="12" spans="1:14" ht="15.5" x14ac:dyDescent="0.35">
      <c r="A12" s="40" t="s">
        <v>3</v>
      </c>
      <c r="B12" s="41" t="s">
        <v>4</v>
      </c>
      <c r="C12" s="40" t="s">
        <v>5</v>
      </c>
      <c r="D12" s="40" t="s">
        <v>6</v>
      </c>
      <c r="E12" s="40" t="s">
        <v>7</v>
      </c>
      <c r="F12" s="40" t="s">
        <v>8</v>
      </c>
      <c r="G12" s="40" t="s">
        <v>9</v>
      </c>
      <c r="J12" s="51"/>
      <c r="N12" s="8"/>
    </row>
    <row r="13" spans="1:14" ht="15.5" x14ac:dyDescent="0.35">
      <c r="A13" s="1">
        <v>605</v>
      </c>
      <c r="B13" s="7" t="s">
        <v>72</v>
      </c>
      <c r="C13" s="1">
        <v>3</v>
      </c>
      <c r="D13" s="1"/>
      <c r="E13" s="1"/>
      <c r="F13" s="1"/>
      <c r="G13" s="7" t="s">
        <v>86</v>
      </c>
      <c r="N13" s="3"/>
    </row>
    <row r="14" spans="1:14" ht="15.5" x14ac:dyDescent="0.35">
      <c r="A14" s="1">
        <v>601</v>
      </c>
      <c r="B14" s="7" t="s">
        <v>73</v>
      </c>
      <c r="C14" s="1">
        <v>3</v>
      </c>
      <c r="D14" s="1"/>
      <c r="E14" s="1"/>
      <c r="F14" s="1"/>
      <c r="G14" s="7" t="s">
        <v>86</v>
      </c>
      <c r="N14" s="3"/>
    </row>
    <row r="15" spans="1:14" ht="15.5" x14ac:dyDescent="0.35">
      <c r="A15" s="2" t="s">
        <v>12</v>
      </c>
      <c r="B15" s="12"/>
      <c r="C15" s="2">
        <f>SUM(C13:C14)</f>
        <v>6</v>
      </c>
      <c r="D15" s="2"/>
      <c r="E15" s="2"/>
      <c r="F15" s="2">
        <f>SUM(F13:F14)</f>
        <v>0</v>
      </c>
      <c r="G15" s="7"/>
      <c r="N15" s="3"/>
    </row>
    <row r="16" spans="1:14" ht="15.5" x14ac:dyDescent="0.35">
      <c r="A16" s="9"/>
      <c r="B16" s="13"/>
      <c r="C16" s="9"/>
      <c r="D16" s="9"/>
      <c r="E16" s="9"/>
      <c r="F16" s="9"/>
      <c r="N16" s="3"/>
    </row>
    <row r="17" spans="1:7" x14ac:dyDescent="0.35">
      <c r="A17" s="4"/>
      <c r="B17" s="10"/>
    </row>
    <row r="18" spans="1:7" x14ac:dyDescent="0.35">
      <c r="A18" s="40" t="s">
        <v>3</v>
      </c>
      <c r="B18" s="41" t="s">
        <v>4</v>
      </c>
      <c r="C18" s="40" t="s">
        <v>5</v>
      </c>
      <c r="D18" s="40" t="s">
        <v>6</v>
      </c>
      <c r="E18" s="40" t="s">
        <v>7</v>
      </c>
      <c r="F18" s="40" t="s">
        <v>8</v>
      </c>
      <c r="G18" s="40" t="s">
        <v>9</v>
      </c>
    </row>
    <row r="19" spans="1:7" x14ac:dyDescent="0.35">
      <c r="A19" s="1">
        <v>602</v>
      </c>
      <c r="B19" s="7" t="s">
        <v>74</v>
      </c>
      <c r="C19" s="1">
        <v>3</v>
      </c>
      <c r="D19" s="1"/>
      <c r="E19" s="1"/>
      <c r="F19" s="5"/>
      <c r="G19" s="7" t="s">
        <v>87</v>
      </c>
    </row>
    <row r="20" spans="1:7" x14ac:dyDescent="0.35">
      <c r="A20" s="1">
        <v>603</v>
      </c>
      <c r="B20" s="7" t="s">
        <v>75</v>
      </c>
      <c r="C20" s="1">
        <v>3</v>
      </c>
      <c r="D20" s="1"/>
      <c r="E20" s="1">
        <v>601</v>
      </c>
      <c r="F20" s="5"/>
      <c r="G20" s="7" t="s">
        <v>87</v>
      </c>
    </row>
    <row r="21" spans="1:7" x14ac:dyDescent="0.35">
      <c r="A21" s="2" t="s">
        <v>12</v>
      </c>
      <c r="B21" s="12"/>
      <c r="C21" s="2">
        <f>SUM(C19:C20)</f>
        <v>6</v>
      </c>
      <c r="D21" s="2"/>
      <c r="E21" s="2"/>
      <c r="F21" s="2">
        <f>SUM(F19:F20)</f>
        <v>0</v>
      </c>
      <c r="G21" s="7"/>
    </row>
    <row r="22" spans="1:7" x14ac:dyDescent="0.35">
      <c r="A22" s="9"/>
      <c r="B22" s="13"/>
      <c r="C22" s="9"/>
      <c r="D22" s="9"/>
      <c r="E22" s="9"/>
      <c r="F22" s="9"/>
    </row>
    <row r="23" spans="1:7" x14ac:dyDescent="0.35">
      <c r="A23" s="9"/>
      <c r="B23" s="13"/>
      <c r="C23" s="9"/>
      <c r="D23" s="9"/>
      <c r="E23" s="9"/>
      <c r="F23" s="9"/>
    </row>
    <row r="24" spans="1:7" x14ac:dyDescent="0.35">
      <c r="A24" s="40" t="s">
        <v>3</v>
      </c>
      <c r="B24" s="41" t="s">
        <v>4</v>
      </c>
      <c r="C24" s="40" t="s">
        <v>5</v>
      </c>
      <c r="D24" s="40" t="s">
        <v>6</v>
      </c>
      <c r="E24" s="40" t="s">
        <v>7</v>
      </c>
      <c r="F24" s="40" t="s">
        <v>8</v>
      </c>
      <c r="G24" s="40" t="s">
        <v>9</v>
      </c>
    </row>
    <row r="25" spans="1:7" x14ac:dyDescent="0.35">
      <c r="A25" s="1">
        <v>607</v>
      </c>
      <c r="B25" s="7" t="s">
        <v>76</v>
      </c>
      <c r="C25" s="1">
        <v>3</v>
      </c>
      <c r="D25" s="1"/>
      <c r="E25" s="1"/>
      <c r="F25" s="5"/>
      <c r="G25" s="7" t="s">
        <v>88</v>
      </c>
    </row>
    <row r="26" spans="1:7" ht="29" x14ac:dyDescent="0.35">
      <c r="A26" s="25">
        <v>609</v>
      </c>
      <c r="B26" s="7" t="s">
        <v>83</v>
      </c>
      <c r="C26" s="25">
        <v>3</v>
      </c>
      <c r="D26" s="7"/>
      <c r="E26" s="42" t="s">
        <v>84</v>
      </c>
      <c r="F26" s="25">
        <v>250</v>
      </c>
      <c r="G26" s="7" t="s">
        <v>88</v>
      </c>
    </row>
    <row r="27" spans="1:7" x14ac:dyDescent="0.35">
      <c r="A27" s="2" t="s">
        <v>12</v>
      </c>
      <c r="B27" s="12"/>
      <c r="C27" s="2">
        <f>SUM(C25:C26)</f>
        <v>6</v>
      </c>
      <c r="D27" s="2"/>
      <c r="E27" s="2"/>
      <c r="F27" s="2">
        <f>SUM(F25:F26)</f>
        <v>250</v>
      </c>
      <c r="G27" s="7"/>
    </row>
    <row r="28" spans="1:7" x14ac:dyDescent="0.35">
      <c r="A28" s="52"/>
      <c r="E28" s="10"/>
    </row>
    <row r="29" spans="1:7" x14ac:dyDescent="0.35">
      <c r="A29" s="38"/>
      <c r="B29" s="39" t="s">
        <v>4</v>
      </c>
      <c r="C29" s="38" t="s">
        <v>5</v>
      </c>
      <c r="D29" s="38"/>
      <c r="E29" s="38" t="s">
        <v>7</v>
      </c>
      <c r="F29" s="38" t="s">
        <v>8</v>
      </c>
      <c r="G29" s="38" t="s">
        <v>9</v>
      </c>
    </row>
    <row r="30" spans="1:7" x14ac:dyDescent="0.35">
      <c r="A30" s="1">
        <v>606</v>
      </c>
      <c r="B30" s="7" t="s">
        <v>77</v>
      </c>
      <c r="C30" s="1">
        <v>3</v>
      </c>
      <c r="D30" s="1"/>
      <c r="E30" s="1"/>
      <c r="F30" s="5"/>
      <c r="G30" s="7" t="s">
        <v>89</v>
      </c>
    </row>
    <row r="31" spans="1:7" x14ac:dyDescent="0.35">
      <c r="A31" s="31" t="s">
        <v>78</v>
      </c>
      <c r="B31" s="27" t="s">
        <v>79</v>
      </c>
      <c r="C31" s="31">
        <v>3</v>
      </c>
      <c r="D31" s="31"/>
      <c r="E31" s="31" t="s">
        <v>80</v>
      </c>
      <c r="F31" s="32" t="s">
        <v>81</v>
      </c>
      <c r="G31" s="27" t="s">
        <v>89</v>
      </c>
    </row>
    <row r="32" spans="1:7" x14ac:dyDescent="0.35">
      <c r="A32" s="53" t="s">
        <v>12</v>
      </c>
      <c r="B32" s="54"/>
      <c r="C32" s="55">
        <f>SUM(C30:C31)</f>
        <v>6</v>
      </c>
      <c r="D32" s="55"/>
      <c r="E32" s="55"/>
      <c r="F32" s="56">
        <f>SUM(F31)</f>
        <v>0</v>
      </c>
      <c r="G32" s="57"/>
    </row>
    <row r="33" spans="1:7" x14ac:dyDescent="0.35">
      <c r="A33" s="28"/>
      <c r="C33" s="28"/>
      <c r="D33" s="28"/>
      <c r="E33" s="28"/>
      <c r="F33" s="29"/>
    </row>
    <row r="34" spans="1:7" x14ac:dyDescent="0.35">
      <c r="A34" s="38"/>
      <c r="B34" s="39" t="s">
        <v>4</v>
      </c>
      <c r="C34" s="38" t="s">
        <v>5</v>
      </c>
      <c r="D34" s="38"/>
      <c r="E34" s="38" t="s">
        <v>7</v>
      </c>
      <c r="F34" s="38" t="s">
        <v>8</v>
      </c>
      <c r="G34" s="38" t="s">
        <v>9</v>
      </c>
    </row>
    <row r="35" spans="1:7" x14ac:dyDescent="0.35">
      <c r="A35" s="58" t="s">
        <v>82</v>
      </c>
      <c r="B35" s="59" t="s">
        <v>79</v>
      </c>
      <c r="C35" s="60">
        <v>3</v>
      </c>
      <c r="D35" s="60"/>
      <c r="E35" s="60"/>
      <c r="F35" s="61" t="s">
        <v>81</v>
      </c>
      <c r="G35" s="62" t="s">
        <v>90</v>
      </c>
    </row>
    <row r="36" spans="1:7" x14ac:dyDescent="0.35">
      <c r="A36" s="6" t="s">
        <v>35</v>
      </c>
      <c r="B36" s="34" t="s">
        <v>36</v>
      </c>
      <c r="C36" s="6">
        <v>0</v>
      </c>
      <c r="D36" s="6"/>
      <c r="E36" s="6"/>
      <c r="F36" s="33"/>
      <c r="G36" s="34" t="s">
        <v>90</v>
      </c>
    </row>
    <row r="37" spans="1:7" x14ac:dyDescent="0.35">
      <c r="A37" s="2" t="s">
        <v>12</v>
      </c>
      <c r="B37" s="12"/>
      <c r="C37" s="2">
        <f>SUM(C35:C36)</f>
        <v>3</v>
      </c>
      <c r="D37" s="2"/>
      <c r="E37" s="2"/>
      <c r="F37" s="2">
        <f>SUM(F35:F36)</f>
        <v>0</v>
      </c>
      <c r="G37" s="63"/>
    </row>
    <row r="38" spans="1:7" ht="15" thickBot="1" x14ac:dyDescent="0.4"/>
    <row r="39" spans="1:7" ht="21.5" thickBot="1" x14ac:dyDescent="0.55000000000000004">
      <c r="A39" s="15" t="s">
        <v>37</v>
      </c>
      <c r="B39" s="16"/>
      <c r="C39" s="20">
        <f>SUM(C9,C15,C21,C27,C32,C37)</f>
        <v>33</v>
      </c>
      <c r="D39" s="16"/>
      <c r="E39" s="16"/>
      <c r="F39" s="23">
        <f>SUM(F9,F15,F21,F27,F32,F37)</f>
        <v>250</v>
      </c>
      <c r="G39" s="17"/>
    </row>
    <row r="41" spans="1:7" ht="23.5" customHeight="1" x14ac:dyDescent="0.35"/>
    <row r="42" spans="1:7" x14ac:dyDescent="0.35">
      <c r="A42" s="79" t="s">
        <v>38</v>
      </c>
      <c r="B42" s="79"/>
      <c r="C42" s="79"/>
      <c r="D42" s="79"/>
      <c r="E42" s="79"/>
      <c r="F42" s="79"/>
      <c r="G42" s="79"/>
    </row>
    <row r="43" spans="1:7" ht="30.75" customHeight="1" x14ac:dyDescent="0.35"/>
    <row r="44" spans="1:7" x14ac:dyDescent="0.35">
      <c r="A44" s="80"/>
      <c r="B44" s="80"/>
      <c r="C44" s="80"/>
      <c r="D44" s="80"/>
      <c r="E44" s="80"/>
      <c r="F44" s="80"/>
      <c r="G44" s="80"/>
    </row>
    <row r="45" spans="1:7" x14ac:dyDescent="0.35">
      <c r="C45"/>
      <c r="F45"/>
    </row>
    <row r="46" spans="1:7" x14ac:dyDescent="0.35">
      <c r="C46"/>
      <c r="F46"/>
    </row>
    <row r="47" spans="1:7" x14ac:dyDescent="0.35">
      <c r="C47"/>
      <c r="F47"/>
    </row>
  </sheetData>
  <mergeCells count="2">
    <mergeCell ref="A42:G42"/>
    <mergeCell ref="A44:G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2894DBD6D959419DDA0A3E9C491B97" ma:contentTypeVersion="23" ma:contentTypeDescription="Create a new document." ma:contentTypeScope="" ma:versionID="6f67f74684687c6331e01d1d986677d5">
  <xsd:schema xmlns:xsd="http://www.w3.org/2001/XMLSchema" xmlns:xs="http://www.w3.org/2001/XMLSchema" xmlns:p="http://schemas.microsoft.com/office/2006/metadata/properties" xmlns:ns1="http://schemas.microsoft.com/sharepoint/v3" xmlns:ns2="a419c391-3651-455d-bf5f-f0cdd25bd5cb" xmlns:ns3="edd03713-f0ef-46cd-b3c1-10b220d22ff5" targetNamespace="http://schemas.microsoft.com/office/2006/metadata/properties" ma:root="true" ma:fieldsID="76477229a13b32439d457de4af2d7787" ns1:_="" ns2:_="" ns3:_="">
    <xsd:import namespace="http://schemas.microsoft.com/sharepoint/v3"/>
    <xsd:import namespace="a419c391-3651-455d-bf5f-f0cdd25bd5cb"/>
    <xsd:import namespace="edd03713-f0ef-46cd-b3c1-10b220d22ff5"/>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1:_ip_UnifiedCompliancePolicyProperties" minOccurs="0"/>
                <xsd:element ref="ns1:_ip_UnifiedCompliancePolicyUIAction" minOccurs="0"/>
                <xsd:element ref="ns3:MediaServiceEventHashCode" minOccurs="0"/>
                <xsd:element ref="ns3:MediaServiceGenerationTime" minOccurs="0"/>
                <xsd:element ref="ns3:MediaServiceAutoKeyPoints" minOccurs="0"/>
                <xsd:element ref="ns3:MediaServiceKeyPoints" minOccurs="0"/>
                <xsd:element ref="ns1:VideoSetDescription" minOccurs="0"/>
                <xsd:element ref="ns1:VideoSetOwner" minOccurs="0"/>
                <xsd:element ref="ns1:VideoSetThumbnailTimeIndex" minOccurs="0"/>
                <xsd:element ref="ns1:VideoSetDefaultEncoding" minOccurs="0"/>
                <xsd:element ref="ns1:VideoSetUserOverrideEncoding" minOccurs="0"/>
                <xsd:element ref="ns1:VideoSetExternalLink" minOccurs="0"/>
                <xsd:element ref="ns1:VideoSetEmbedCode"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element name="VideoSetDescription" ma:index="24" nillable="true" ma:displayName="Description" ma:description="A summary of the Video" ma:internalName="VideoSetDescription">
      <xsd:simpleType>
        <xsd:restriction base="dms:Note"/>
      </xsd:simpleType>
    </xsd:element>
    <xsd:element name="VideoSetOwner" ma:index="25" nillable="true" ma:displayName="Owner" ma:description="The owner of the Video" ma:list="UserInfo" ma:internalName="VideoSetOwner" ma:showField="NameWithPictureAndDetail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ideoSetThumbnailTimeIndex" ma:index="26" nillable="true" ma:displayName="Thumbnail Time Index" ma:hidden="true" ma:internalName="VideoSetThumbnailTimeIndex">
      <xsd:simpleType>
        <xsd:restriction base="dms:Number"/>
      </xsd:simpleType>
    </xsd:element>
    <xsd:element name="VideoSetDefaultEncoding" ma:index="27" nillable="true" ma:displayName="Default Encoding" ma:hidden="true" ma:internalName="VideoSetDefaultEncoding">
      <xsd:complexType>
        <xsd:complexContent>
          <xsd:extension base="dms:URL">
            <xsd:sequence>
              <xsd:element name="Url" type="dms:ValidUrl" minOccurs="0" nillable="true"/>
              <xsd:element name="Description" type="xsd:string" nillable="true"/>
            </xsd:sequence>
          </xsd:extension>
        </xsd:complexContent>
      </xsd:complexType>
    </xsd:element>
    <xsd:element name="VideoSetUserOverrideEncoding" ma:index="28" nillable="true" ma:displayName="Default Encoding User Override" ma:hidden="true" ma:internalName="VideoSetUserOverrideEncoding">
      <xsd:complexType>
        <xsd:complexContent>
          <xsd:extension base="dms:URL">
            <xsd:sequence>
              <xsd:element name="Url" type="dms:ValidUrl" minOccurs="0" nillable="true"/>
              <xsd:element name="Description" type="xsd:string" nillable="true"/>
            </xsd:sequence>
          </xsd:extension>
        </xsd:complexContent>
      </xsd:complexType>
    </xsd:element>
    <xsd:element name="VideoSetExternalLink" ma:index="29" nillable="true" ma:displayName="External Link" ma:hidden="true" ma:internalName="VideoSetExternalLink">
      <xsd:complexType>
        <xsd:complexContent>
          <xsd:extension base="dms:URL">
            <xsd:sequence>
              <xsd:element name="Url" type="dms:ValidUrl" minOccurs="0" nillable="true"/>
              <xsd:element name="Description" type="xsd:string" nillable="true"/>
            </xsd:sequence>
          </xsd:extension>
        </xsd:complexContent>
      </xsd:complexType>
    </xsd:element>
    <xsd:element name="VideoSetEmbedCode" ma:index="30" nillable="true" ma:displayName="Embed Code" ma:hidden="true" ma:internalName="VideoSetEmbedCod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19c391-3651-455d-bf5f-f0cdd25bd5cb"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d03713-f0ef-46cd-b3c1-10b220d22ff5"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_Flow_SignoffStatus" ma:index="31"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VideoSetEmbedCode xmlns="http://schemas.microsoft.com/sharepoint/v3" xsi:nil="true"/>
    <VideoSetUserOverrideEncoding xmlns="http://schemas.microsoft.com/sharepoint/v3">
      <Url xsi:nil="true"/>
      <Description xsi:nil="true"/>
    </VideoSetUserOverrideEncoding>
    <VideoSetDescription xmlns="http://schemas.microsoft.com/sharepoint/v3" xsi:nil="true"/>
    <VideoSetExternalLink xmlns="http://schemas.microsoft.com/sharepoint/v3">
      <Url xsi:nil="true"/>
      <Description xsi:nil="true"/>
    </VideoSetExternalLink>
    <VideoSetThumbnailTimeIndex xmlns="http://schemas.microsoft.com/sharepoint/v3" xsi:nil="true"/>
    <_ip_UnifiedCompliancePolicyProperties xmlns="http://schemas.microsoft.com/sharepoint/v3" xsi:nil="true"/>
    <VideoSetDefaultEncoding xmlns="http://schemas.microsoft.com/sharepoint/v3">
      <Url xsi:nil="true"/>
      <Description xsi:nil="true"/>
    </VideoSetDefaultEncoding>
    <PublishingExpirationDate xmlns="http://schemas.microsoft.com/sharepoint/v3" xsi:nil="true"/>
    <_Flow_SignoffStatus xmlns="edd03713-f0ef-46cd-b3c1-10b220d22ff5" xsi:nil="true"/>
    <PublishingStartDate xmlns="http://schemas.microsoft.com/sharepoint/v3" xsi:nil="true"/>
    <VideoSetOwner xmlns="http://schemas.microsoft.com/sharepoint/v3">
      <UserInfo>
        <DisplayName/>
        <AccountId xsi:nil="true"/>
        <AccountType/>
      </UserInfo>
    </VideoSetOwner>
  </documentManagement>
</p:properties>
</file>

<file path=customXml/itemProps1.xml><?xml version="1.0" encoding="utf-8"?>
<ds:datastoreItem xmlns:ds="http://schemas.openxmlformats.org/officeDocument/2006/customXml" ds:itemID="{014E2486-6B80-421E-ACE9-E8C2899FF2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19c391-3651-455d-bf5f-f0cdd25bd5cb"/>
    <ds:schemaRef ds:uri="edd03713-f0ef-46cd-b3c1-10b220d22f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F5EC90-6275-402A-A5BF-E55BB7E7ACC1}">
  <ds:schemaRefs>
    <ds:schemaRef ds:uri="http://schemas.microsoft.com/sharepoint/v3/contenttype/forms"/>
  </ds:schemaRefs>
</ds:datastoreItem>
</file>

<file path=customXml/itemProps3.xml><?xml version="1.0" encoding="utf-8"?>
<ds:datastoreItem xmlns:ds="http://schemas.openxmlformats.org/officeDocument/2006/customXml" ds:itemID="{471CC6AD-8FAA-4979-8FD6-803C872345EC}">
  <ds:schemaRefs>
    <ds:schemaRef ds:uri="http://schemas.microsoft.com/office/2006/metadata/properties"/>
    <ds:schemaRef ds:uri="http://schemas.microsoft.com/office/infopath/2007/PartnerControls"/>
    <ds:schemaRef ds:uri="http://schemas.microsoft.com/sharepoint/v3"/>
    <ds:schemaRef ds:uri="edd03713-f0ef-46cd-b3c1-10b220d22f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RN MSN AGNP</vt:lpstr>
      <vt:lpstr>RN MSN FNP</vt:lpstr>
      <vt:lpstr>RN MSN PMHNP</vt:lpstr>
      <vt:lpstr>MSN AGNP</vt:lpstr>
      <vt:lpstr>MSN FNP</vt:lpstr>
      <vt:lpstr>MSN PMHNP</vt:lpstr>
      <vt:lpstr>PGC AGNP</vt:lpstr>
      <vt:lpstr>PGC FNP</vt:lpstr>
      <vt:lpstr>PGC PMHNP</vt:lpstr>
      <vt:lpstr>PGC PMHNP(Gap Analysis Example)</vt:lpstr>
      <vt:lpstr>DNP</vt:lpstr>
      <vt:lpstr>DNP Practicum</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Arijana Musanovic</dc:creator>
  <cp:keywords/>
  <dc:description/>
  <cp:lastModifiedBy>Samantha Benduha</cp:lastModifiedBy>
  <cp:revision/>
  <dcterms:created xsi:type="dcterms:W3CDTF">2018-09-18T18:23:05Z</dcterms:created>
  <dcterms:modified xsi:type="dcterms:W3CDTF">2022-05-16T15:47:52Z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0x010100B52894DBD6D959419DDA0A3E9C491B97</vt:lpwstr>
  </property>
</Properties>
</file>